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8_{FD090DFB-51E7-4D69-BC39-8C74E37CBF32}" xr6:coauthVersionLast="47" xr6:coauthVersionMax="47" xr10:uidLastSave="{00000000-0000-0000-0000-000000000000}"/>
  <bookViews>
    <workbookView xWindow="-108" yWindow="-108" windowWidth="23256" windowHeight="12456" xr2:uid="{12F0D0CC-DA49-4D71-88B5-3685A6F6DAEF}"/>
  </bookViews>
  <sheets>
    <sheet name="Sheet1" sheetId="1" r:id="rId1"/>
  </sheets>
  <definedNames>
    <definedName name="_xlnm.Print_Area" localSheetId="0">Sheet1!$A$1:$M$67</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7" i="1" l="1"/>
</calcChain>
</file>

<file path=xl/sharedStrings.xml><?xml version="1.0" encoding="utf-8"?>
<sst xmlns="http://schemas.openxmlformats.org/spreadsheetml/2006/main" count="692" uniqueCount="219">
  <si>
    <t>раздео</t>
  </si>
  <si>
    <t>назив корисника</t>
  </si>
  <si>
    <t>Шифра Програма</t>
  </si>
  <si>
    <t>назив програма</t>
  </si>
  <si>
    <t>ПА/ПРЈ</t>
  </si>
  <si>
    <t>назив пројекта</t>
  </si>
  <si>
    <t>Примарни циљ заштите животне средине</t>
  </si>
  <si>
    <t>Примарни циљ усклађен са DNSH принципом (Да/Не)</t>
  </si>
  <si>
    <t>Очекивани доминантни утицај примарног циља на ЖС</t>
  </si>
  <si>
    <t>критеријум за означавање</t>
  </si>
  <si>
    <t>Специфични критеријум за означавање са Зелене листе</t>
  </si>
  <si>
    <t>веза са националним циљем заштите животне средине</t>
  </si>
  <si>
    <t>0404</t>
  </si>
  <si>
    <t xml:space="preserve">Управљање заштитом животне средине </t>
  </si>
  <si>
    <t>0014</t>
  </si>
  <si>
    <t>Подстицаји за куповину еколошки прихватљивих возила</t>
  </si>
  <si>
    <t>Спречавање и контрола загађења</t>
  </si>
  <si>
    <t>Да</t>
  </si>
  <si>
    <t>Повољан утицај</t>
  </si>
  <si>
    <t>Зелена листа</t>
  </si>
  <si>
    <t xml:space="preserve">
Енергетска ефикасност и транзиција/смањење зависности од фосилних горива/подршка за прихватање електричних аутомобила </t>
  </si>
  <si>
    <t xml:space="preserve">Закон о заштити животне средине, 
Уредба о условима и начину спровођења субвенционисане куповине нових возила која имају искључиво електрични погон Програм заштите ваздуха у Републици Србији за период од 2022-2030 године са Акционим планом </t>
  </si>
  <si>
    <t>4008</t>
  </si>
  <si>
    <t>Смањење загађења ваздуха у Србији из индивидуалних извора</t>
  </si>
  <si>
    <t xml:space="preserve">
Ваздух и клима/пречишћавање ваздуха и смањење загађења/подршка</t>
  </si>
  <si>
    <t>Програм заштите ваздуха у Републици Србији за период од 2022-2030 године са Акционим планом, Стратегија нискоугљеничног развоја, Закон о климатским променама, Закон о заштити ваздуха</t>
  </si>
  <si>
    <t>4010</t>
  </si>
  <si>
    <t>Заштита и очување вода као природних ресурса</t>
  </si>
  <si>
    <t>Одрживост и заштита водних и морских ресурса</t>
  </si>
  <si>
    <t xml:space="preserve">
Земљиште, подземне воде и изворишта/чишћење тла и водних тела</t>
  </si>
  <si>
    <t xml:space="preserve"> Закон о заштити животне средине Закон о водама, Стратегија управљања водама на територији Републике  Србије до 2034 године, </t>
  </si>
  <si>
    <t>4012</t>
  </si>
  <si>
    <t>Набавка, замена, реконструкција и санација котларница за грејање</t>
  </si>
  <si>
    <t xml:space="preserve">Закон о заштити животне средине, Закон о заштити ваздуха, Програм заштите ваздуха у Републици Србији за период од 2022-2030 године са Акционим планом,  Стратегија нискоугљеничног развоја, Закон о климатским променама, </t>
  </si>
  <si>
    <t>0405</t>
  </si>
  <si>
    <t xml:space="preserve">Заштита природе и климатске промене </t>
  </si>
  <si>
    <t>0002</t>
  </si>
  <si>
    <t>Подстицаји за програме управљања заштићеним природним добрима од националног интереса</t>
  </si>
  <si>
    <t>Заштита и обнова биодиверзитета и екосистема</t>
  </si>
  <si>
    <t>Биодиверзитет и природни екосистеми/Заштита и обнова екосистема/ Подршка за заштиту природе</t>
  </si>
  <si>
    <t xml:space="preserve"> Закон о заштита природе. Уредба о распореду и коришћењу средстава за субвенционисање заштеићених природних добара од националног интереса за календарску годину,  
</t>
  </si>
  <si>
    <t>0004</t>
  </si>
  <si>
    <t>Пошумљавање у циљу заштите и очувања предеоног диверзитета</t>
  </si>
  <si>
    <t xml:space="preserve">Закон о заштити природе, Закон о заштити животне средине, Закон о националним парковима, </t>
  </si>
  <si>
    <t>4009</t>
  </si>
  <si>
    <t>Очување и заштита земљишта као природног ресурса</t>
  </si>
  <si>
    <t xml:space="preserve">Земљиште, подземне воде и изворишта/Чишћења тла и водних тела / подршка </t>
  </si>
  <si>
    <t>Правни основ Закон о заштити животне средине, Закон о заштити земљишта</t>
  </si>
  <si>
    <t>4011</t>
  </si>
  <si>
    <t>Смањење угљеничког отиска локалних заједница применом принципа циркуларне економије у Републици Србији</t>
  </si>
  <si>
    <t>Прелазак на циркуларну економију</t>
  </si>
  <si>
    <t>Опште јавне услуге/зелене јавне набавке/ Смањење загађења, циркуларна економија, одржива производња и потрошња, одржива пољопривреда, енергетска ефикасност, ефикасност коришћења воде, ефикасност коришћења материјала</t>
  </si>
  <si>
    <t>Пројекат партнерски спроводе Министарство заштите животне средине и УНДП. Кроз пројекат се поред осталих, реализују и активности предвиђене Акционим планом Програма развоја циркуларне економије у РС за период 2022-2024. Пројекат траје до фебруара 2027. године тако да ће подржати и активности из новог Програма развоја циркуларне економије који је тренутно у фази израде а покриваће период 2025-2030. Поред програма развоја ЦЕ, и неке активности из Стратегије заштите животне средине-Зелена агенда, која је у припреми, биће подржане од стране пројекта. Правни основ закон о ратификацији оквирне конвенције УН о промени климе, Други национални извештај Републике Србије  према оквирној конвенције УН о промени климе</t>
  </si>
  <si>
    <t>0406</t>
  </si>
  <si>
    <t>Интегрисано управљање отападом, отпадним водама, хемикалијама и биоцидним производима</t>
  </si>
  <si>
    <t>Санација и затварање несанитарних депонија</t>
  </si>
  <si>
    <t>Прикупљање отпада, транспорт и прерада/ субвенције</t>
  </si>
  <si>
    <t>Правни основ Закон о управљању отпадом, Програм управљања отпадом у Републици Србији за период 2022-2031</t>
  </si>
  <si>
    <t>0005</t>
  </si>
  <si>
    <t>Реализација пројеката изградње система управљања отпадом</t>
  </si>
  <si>
    <t>Промовисање сортирања, рециклирања и поновне употребе/ модернизација центара за сортирање и рециклирање/подршка за развој рециклажних посторојења</t>
  </si>
  <si>
    <t>0006</t>
  </si>
  <si>
    <t>Услуга измештања и трајног збрињавања опасног отпада на територији Републике Србије</t>
  </si>
  <si>
    <t xml:space="preserve">Прикупљање отпада, транспорт и прерада/ Подршка за инвестиције у области заштите животне средине везаних за управљање индустријским отпадом </t>
  </si>
  <si>
    <t>4003</t>
  </si>
  <si>
    <t>Пројекти испитивања квалитета вода и седимената</t>
  </si>
  <si>
    <t xml:space="preserve">Земљиште, подземне воде и изворишта/Чишћења тла и водних тела / Услуге ремедијације и чишћења земљишта и подземних вода, површинских вода. </t>
  </si>
  <si>
    <t xml:space="preserve">Правни основ Закон о заштити животне средине, Закон о водама и Стратегија управљања водама на територији Републике  Србије до 2034 године </t>
  </si>
  <si>
    <t>4015</t>
  </si>
  <si>
    <t>Превенција нeлегалног одлагања отпада и уклањање</t>
  </si>
  <si>
    <t>4018</t>
  </si>
  <si>
    <t>Зелена трансформација градова – паметна, одржива и ниско-угљенична урбана решења</t>
  </si>
  <si>
    <t>Ублажавање климатских промена</t>
  </si>
  <si>
    <t xml:space="preserve">Развој заједнице/Обнова урбаних области и зелена инфраструктура/ Подршка у промовисању зелених области </t>
  </si>
  <si>
    <t xml:space="preserve">Правни основ Закон о управљању отпадом, Закон о заштити животне средине и Закон о климатским променама , Програм прилагођавања на измењене климатске услове са акционим планом за период од 2023-2030. године, </t>
  </si>
  <si>
    <t>4020</t>
  </si>
  <si>
    <t>ИПА 2021 –Успостављање интегрисаног регионалног система за управљање отпадом у  Новом Саду и општинама Бачка Паланка, Бачки Петровац, Беочин, Жабаљ, Темерин и Врбас</t>
  </si>
  <si>
    <t>повећање обима прикупљања, рециклаже, транспорта , обраде и одлагање отпада на санитарној депонији</t>
  </si>
  <si>
    <t xml:space="preserve">Програм управљања отпадом у Републици Србији за период 2022-2031. године,  Закон о управљању отпадом, финансијски споразуме између Републике Србије и Европске комисије у вези са годишњим акционим планом за 2021 годину у овкиру инструмената за претприступну помоћ (ИПA III), </t>
  </si>
  <si>
    <t>4021</t>
  </si>
  <si>
    <t>ОП ИПА 2024 Пројекат набавке мобилних дробилица за грађевински отпад</t>
  </si>
  <si>
    <t>Управљање отпадом/Прикупљање отпада, транспорт и прерада</t>
  </si>
  <si>
    <t>5003</t>
  </si>
  <si>
    <t>Набавка опреме за сакупљање и рециклажу</t>
  </si>
  <si>
    <t xml:space="preserve">Програм управљања отпадом у Републици Србији за период 2022-2031. године. Правни основ Закон о управљању отпадом, Програм управљања отпадом  у РС период 2022-2031 </t>
  </si>
  <si>
    <t>Изградња система за постројење за пречишћавање отпадних вода у Зубином Потоку</t>
  </si>
  <si>
    <t>Управљање отпадним водама/ Одрживо прикупљање и прерада отпадних вода / Подршка за инфраструктуру и системе канализације, изградња...</t>
  </si>
  <si>
    <t xml:space="preserve"> Правни основ је Закон о водама, Закон о управљању отпадом, Закон о заштити животне средине, Стратегија управљања водама на територији Републлике Србије до 2034. године </t>
  </si>
  <si>
    <t>7069</t>
  </si>
  <si>
    <t>ИПА 2017 - Сектор заштите животне средине</t>
  </si>
  <si>
    <t>Правни основ је Закон о управљању отпадом, Закон о водама, Финансијки споразум за годишњи акциони ИПА програм за Републику Србију за 2017. годину. Стратегија управљања водама на територији Републике Србије до 2034. године,Стратегија управљања водама на територији Републике Србије до 2034. године, Закон о водама</t>
  </si>
  <si>
    <t>7083</t>
  </si>
  <si>
    <t>ИПА 2018 - Сектор заштите животне средине</t>
  </si>
  <si>
    <t>Правни основ је Закон о управљању отпадом, Закон о водама, Финансијки споразум за годишњи акциони ИПА програм за Републику Србију за 2018. годину у вези са подршком сектору заштита животне средине Закон о потврђивању оквирног споразума о зајму између Банке за развој савета Европе и Репубике Србије. Стратегија управљања водама на територији Републике Србије до 2034. године</t>
  </si>
  <si>
    <t>7086</t>
  </si>
  <si>
    <t>ИПА 2020 - Животна средина и клима</t>
  </si>
  <si>
    <t xml:space="preserve">Правни основ: Закон о водама, Закон о заштити ваздуха, Закон о климатским промената, Програм заштите ваздуха у Републици Србији за период од 2022-2030. године са акционим планом, Програм прилагођавања на измењене климатске услове за период од 2023-2030. године, Закон о управљању отпадом. Финансијски споразум за други део акционог ИПА програма за РС за 2020 годину, Закон о потврђивању оквирног споразума о зајму између Банке за равој савета Европе и РС.  Стратегија управљања водама на територији Републике Србије до 2034. године, Програм управљања отпадом у Републици Србији за период 2022-2031. године. </t>
  </si>
  <si>
    <t>0407</t>
  </si>
  <si>
    <t>Зелена агенда</t>
  </si>
  <si>
    <t>0003</t>
  </si>
  <si>
    <t>Подстицаји за поновну употребу и искоришћење отпада</t>
  </si>
  <si>
    <t>Управљање отпадом/Промовисање сортирања, рециклирања и поновне употребе/ Промовисање коришћења рециклираних материјала као сировина</t>
  </si>
  <si>
    <t>Правни основ: Закон о заштити животне средине, Закон о управљању отпадом, Уредба о висини и условима за доделу подстицајних средстава, правилник о усклађеним износима подстицајних средстава за поновну употребу, рециклажу и коришћење одређених врста отпада. Програм управљања отпадом у Републици Србији за период 2022-2031. године</t>
  </si>
  <si>
    <t>4002</t>
  </si>
  <si>
    <t>Унапређење инфраструктуре за заштиту животне средине</t>
  </si>
  <si>
    <t>Правни основ: Закон о потврђивању оквирног споразума о зајму LD 2026 (2019) између Банке за развој савета Европе и Републике Србије за програмски зајам - Водоснабдевање и постројења за пречишћавање отпадних вода.Стратегија управљања водама на територији Републике Србије до 2034. године, Закон о водама</t>
  </si>
  <si>
    <t>Изградња регионалних центара за управљање отпадом</t>
  </si>
  <si>
    <t xml:space="preserve">Промовисање сортирања, рециклирања и поновне употребе/ модернизација центара за сортирање и рециклирање/подршка за развој рециклажних постојрења </t>
  </si>
  <si>
    <t>Закон о потврђивању уговора о кредитном аранжману између Француске агенције за равој и Републике Србије, Закон о потврђивању уговора о зајму између РС и ЕБРД, Програм управљања отпадом у Републици Србији за период од 2022-2031. године. Закон о управљању отпадом</t>
  </si>
  <si>
    <t>4004</t>
  </si>
  <si>
    <t>Пројекат даљинског грејања у Крагујевцу</t>
  </si>
  <si>
    <t xml:space="preserve">Ублажавање загађења/ваздух и клима/ пречишћавање ваздуха и смањење загађења/ подршка за контролу загађења </t>
  </si>
  <si>
    <t xml:space="preserve"> Закон о потврђивању уговора о зајму Пројекат даљинског грејања у Крагујевцу између ЕБРД и Републике Србије. Програм управљања отпадом у Републици Србији за период 2022-2031. године, Програм управљања отпадом у Републици Србији за период од 2022-2031. године. Закон о управљању отпадом, Закон о заштити ваздуха</t>
  </si>
  <si>
    <t>4005</t>
  </si>
  <si>
    <t>Управљање отпадним водама у Лесковцу, Србија (ORIO10/SB/01)</t>
  </si>
  <si>
    <t>Правни основ: Споразум о додели бесповратних средстава за фазу имплементације и одржавања пројекта сакупљања и третмана отпандих вода у Лесковцу , Србија Орио 10/  СБ / 01, Закон о потврђивању оквирног споразума о зајму ЛД 2026 (2019) између Банке за развој савета Европе и Републике СРбије за програмски зајама Водоснабдевање и постројења за пречишћавање отпадних вода. Стратегија управљања водама на територији Републике Србије до 2034. године, Закон о водама</t>
  </si>
  <si>
    <t>0401</t>
  </si>
  <si>
    <t>Интегрално управљање водама</t>
  </si>
  <si>
    <t>Уређење и коришћење вода</t>
  </si>
  <si>
    <t>Водоснабдевање / Одрживо водоснабдевање и канализација</t>
  </si>
  <si>
    <t>Заштита вода од загађивања</t>
  </si>
  <si>
    <t xml:space="preserve">Уређење водотока и заштита од штетног дејства вода </t>
  </si>
  <si>
    <t>Адаптација на климатске промене</t>
  </si>
  <si>
    <t>Програм за отпорност и климатске промене и наводњавање у Србији - I фаза</t>
  </si>
  <si>
    <t>Управљање водним ресурсима (одводњавање и наводњавање) / Поновна употреба и уштеда воде, смањење губитака и цурења воде</t>
  </si>
  <si>
    <t>Пројекат интегрисаног развоја коридора Саве и Дрине</t>
  </si>
  <si>
    <t>Спречавање ризика од катастрофа и управљање тим ризиком ( Припремљеност на катастрофе, Подршка за спречавање поплава,  Реаговања у случају катастрофа-број 2 из листе)</t>
  </si>
  <si>
    <t>4013</t>
  </si>
  <si>
    <t>Програм за отпорност и климатске промене и наводњавање у Србији - II фаза</t>
  </si>
  <si>
    <t>5001</t>
  </si>
  <si>
    <t>Изградња система за наводњавање -I  фаза</t>
  </si>
  <si>
    <t>Брана са акумулацијом "Ариље" профил "Сврачково" Ариље</t>
  </si>
  <si>
    <t>Управљање отпадним водама/Одрживо прикупљање и прерада отпадних вода</t>
  </si>
  <si>
    <t>0106</t>
  </si>
  <si>
    <t>Развој шумарства и ловства</t>
  </si>
  <si>
    <t>Одрживи разој и унапређење шумарства</t>
  </si>
  <si>
    <t>1.Управљање шумама - Подршка шумама да се прилагоде климатским променама
2.Управљање шумама - Програми за афорестацију, обнову и очување</t>
  </si>
  <si>
    <t>Закон о заштити природе - члан 2. тачка 3) одрживо коришћење и/или управљање природним ресурсима и добрима, обезбеђивање њихове функције уз очување природних вредности и равнотеже природних екосистема; Закон о заштити животне средине - члан 33. став 1. тачка 1) обавеза да се природни ресурси и добра очувају и унапређују и у највећој мери обнављају, а ако су необновљиви да се рационално користе;</t>
  </si>
  <si>
    <t>0702</t>
  </si>
  <si>
    <t>Реализација инфраструктурних пројеката од значаја за Републику Србију</t>
  </si>
  <si>
    <t>Пројекат мађарско-српске железнице</t>
  </si>
  <si>
    <t>Одржива и нискоугљенична железница</t>
  </si>
  <si>
    <t>Генерално, железнички саобраћај доприноси заштити животне средине, и у неколико стратегија и националним програмима и акционим плановима који се раде су предвиђене ове мере.
Смањење емисија ЦО2 повећањем обима железничког саобраћаја у односу на друмски
Реконструкција железничке инфраструктуре у циљу унапређења енергетске ефикасности</t>
  </si>
  <si>
    <t>Реконструкција железничке пруге Ниш -Димитровград</t>
  </si>
  <si>
    <t>Реализација пројеката железничке инфраструктуре</t>
  </si>
  <si>
    <t>Изградња пруге између Земун поља и Националног стадиона</t>
  </si>
  <si>
    <t>Саобраћајна инфраструктура, Одржива и нискоугљенична железница</t>
  </si>
  <si>
    <t>Програм интегрисаног управљања чврстим отпадом у Србији</t>
  </si>
  <si>
    <t>Прикупљање отпада, транспорт и прерада</t>
  </si>
  <si>
    <t>Стратегија управљања отпадом</t>
  </si>
  <si>
    <t xml:space="preserve">Програм водоснабдевања и пречишћања отпадних вода у општинама средње величине у Србији VI </t>
  </si>
  <si>
    <t xml:space="preserve">Одрживо прикупљање и прерада отпадних вода </t>
  </si>
  <si>
    <t>Стратегија управљања вода на територији РС</t>
  </si>
  <si>
    <t>Пројекат изградње комуналне (канализационе) инфраструктуре и инфраструктуре за одлагање комуналног чврстог отпада у Републици Србији</t>
  </si>
  <si>
    <t>Одрживо прикупљање и прерада отпадних вода и
Прикупљање отпада, транспорт и прерада</t>
  </si>
  <si>
    <t xml:space="preserve">Стратегија управљања вода на територији РС и
Стратегија управљања отпадом </t>
  </si>
  <si>
    <t>Пројекат сакупљања и пречишћавања отпадних вода Централног канализационог система Града Београда</t>
  </si>
  <si>
    <t>Имплементација система хидро-метео станица и система надзора клиренса мостова</t>
  </si>
  <si>
    <t>Одрживи развој пловних путева</t>
  </si>
  <si>
    <t>Хидротехнички и багерски радови на критичним секторима за пловидбу на реци Сави</t>
  </si>
  <si>
    <t>Унапређење услова за превођење бродова у оквиру бране на Тиси код Новог Бечеја</t>
  </si>
  <si>
    <t>Саобраћајна инфраструктура</t>
  </si>
  <si>
    <t xml:space="preserve">Стратегија развоја водног саобраћаја 2015-2025. Смањење емисија ЦО2 повећањем обима водног саобраћаја у односу на друмски </t>
  </si>
  <si>
    <t>Изградња нове Луке у Београду</t>
  </si>
  <si>
    <t>Саобраћајна инфраструктура, Одрживи развој домаћих лука у циљу привредног раста Републике  Србије</t>
  </si>
  <si>
    <t>Проширење капацитета Луке Сремска Митровица</t>
  </si>
  <si>
    <t>Проширење капацитета Луке Богојево</t>
  </si>
  <si>
    <t>Проширење капацитета Луке Прахово</t>
  </si>
  <si>
    <t>Адаптација бродске преводнице у саставу ХЕПС ”Ђердап 2”</t>
  </si>
  <si>
    <t>Саобраћајна инфраструктура, Одрживи развој међународних путничких пристаништа, пристаништа за посебне намене - марина и развоја наутичке инфраструктуре  у циљу привредног раста Републике  Србије</t>
  </si>
  <si>
    <t>5085</t>
  </si>
  <si>
    <t>Изградњa пешачко-бициклистичког моста на стубовима старог моста у Новом Саду</t>
  </si>
  <si>
    <t>Унапређење водног саобраћаја</t>
  </si>
  <si>
    <t>Одрживи развој саобраћајне инфраструктуре у циљу привредног раста Републике Србије</t>
  </si>
  <si>
    <t>Стратегија развоја водног саобраћаја Републике Србије од 2015-2025, Одрживи развој саобраћајне инфраструктуре</t>
  </si>
  <si>
    <t>Изградња београдског метроа</t>
  </si>
  <si>
    <t>Не</t>
  </si>
  <si>
    <t>Смањење саобраћаја/саобраћајних гужви, Порез на саобраћајну гужву</t>
  </si>
  <si>
    <t>Акциони план за одрживу енергију и климу за Град Београд (СЕЦАП), Акциони план за зелени град (ГЦАП), План одрживе урбане мобилности, Стратегија развоја јавног линијског превоза путника на територији Града Београда за период до 2033. са пресеком 2027. година</t>
  </si>
  <si>
    <t>1101</t>
  </si>
  <si>
    <t>Уређење и надзор у области планирања и изградње</t>
  </si>
  <si>
    <t>Припрема и спровођење мера стамбене и архитектонске политике и унапређење комуналних делатности, енергетске ефикасности и грађевинских производа</t>
  </si>
  <si>
    <t>Подршка за реновирање зграда у циљу унапређења енергетске ефикасности и ефикасније употребе материјала</t>
  </si>
  <si>
    <t>Смањење емисија CO2</t>
  </si>
  <si>
    <t>Министарство рударства и енергетике</t>
  </si>
  <si>
    <t>0501</t>
  </si>
  <si>
    <t>Планирање и спровођење енергетске политике</t>
  </si>
  <si>
    <t>Програм подстицања обновљиве енергије - развој тржишта биомасе</t>
  </si>
  <si>
    <t xml:space="preserve">Da </t>
  </si>
  <si>
    <t>Транзициона технологија</t>
  </si>
  <si>
    <t>Енергетска ефикасност и транзиција, Производња и коришћење обновљиве енергије</t>
  </si>
  <si>
    <t>Пораст учешћа обновљивих извора енергије на 35% (усвојени ИНЕКП)</t>
  </si>
  <si>
    <t>Соларна електрана капацитета 1 GW са батеријским системима</t>
  </si>
  <si>
    <t>производња и коришћење обновљиве енергије</t>
  </si>
  <si>
    <t>0502</t>
  </si>
  <si>
    <t>Енергетска ефикасност</t>
  </si>
  <si>
    <t>Рехабилитација система даљинског грејања у РС - фаза V</t>
  </si>
  <si>
    <t>Подршка за инвестиције које штеде енергију, когенерацију високе ефикасности, ефикасно даљинско грејање и хлађење</t>
  </si>
  <si>
    <t>Енергетска ефикасност у зградама централне власти</t>
  </si>
  <si>
    <t xml:space="preserve">Подршка за реновирање зграда у циљу унапређења енергетске ефикасности и ефикасније употребе материјала </t>
  </si>
  <si>
    <t>Енергетска ефикасност у јавним зградама и обновљиви извори енергије у сектору даљинског грејања</t>
  </si>
  <si>
    <t>Унапређење система енергетског менаџмента ради повећања инвестиција у ЕЕ јавних зграда у Србији</t>
  </si>
  <si>
    <t>Пројекат чисте енергије за грађане</t>
  </si>
  <si>
    <t xml:space="preserve">ИПА 2025 енергетска ефиксаност и квалитет ваздуха </t>
  </si>
  <si>
    <t>Министарство заштите животне средине</t>
  </si>
  <si>
    <t>Републичка дирекција за воде</t>
  </si>
  <si>
    <t>Управа за шуме</t>
  </si>
  <si>
    <t>Министарство грађевинарства, саобраћаја и инфраструктуре</t>
  </si>
  <si>
    <t>ПРИЛОГ 1А - СПИСАК ЗЕЛЕНИХ ПРОЈЕКАТА</t>
  </si>
  <si>
    <t xml:space="preserve"> Ваздух и клима/ Пречишћавање ваздуха и контрола  загађења/ Подршка за контролу загађења
земљиште/подземне воде/изворишта/чишћење тла и водних тела
Промовисање сортирања, рециклирања и поновне употребе/ модернизација центара за сортирање и рециклирање/подршка за развој рециклажних посторојења
</t>
  </si>
  <si>
    <t>износ планиран у буџету за 2025. годину</t>
  </si>
  <si>
    <t>УКУПАН ИЗНОС:</t>
  </si>
  <si>
    <t xml:space="preserve">Земљиште, подземне воде и изворишта / Чишћење тла и водних тела </t>
  </si>
  <si>
    <t>Спречавање ризика од катастрофа и управљање тим ризиком  (Припремљеност на катастрофе, Подршка за спречавање поплава,  Реаговања у случају катастрофа-број 2 из листе)</t>
  </si>
  <si>
    <t>Правни основ Закон о управљању отпадом, Оквирни споразум између Републике Србије и Европске комисије о правилима за спорвођење финансијске помоћи Европске уније Републици Србији у оквиру Инструмента за претприступну помоћ (ИПА III), Уредба о начину и поступку управљања отпадом од грађења и рушења</t>
  </si>
  <si>
    <t xml:space="preserve">Стратегија управљања водама на територији Републике Србије до 2034. године </t>
  </si>
  <si>
    <t>Стратегија управљања водама на територији Републике Србије до 2034. године 
Уредба о утврђивању општег плана одбране од поплава</t>
  </si>
  <si>
    <t xml:space="preserve">Стратегија управљања водама на територији Републике Србије до 2034. године 
Програм за прилагођавање на измењене климатске услове за период 2023. до 2030. година </t>
  </si>
  <si>
    <t>Стратегија управљања водама на територији Републике Србије до 2034. године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</si>
</sst>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name val="Calibri"/>
      <family val="2"/>
      <scheme val="minor"/>
    </font>
    <font>
      <sz val="11"/>
      <name val="Calibri"/>
      <family val="2"/>
    </font>
    <font>
      <b/>
      <sz val="11"/>
      <color theme="1"/>
      <name val="Calibri"/>
      <family val="2"/>
      <charset val="204"/>
      <scheme val="minor"/>
    </font>
    <font>
      <b/>
      <sz val="11"/>
      <name val="Calibri"/>
      <family val="2"/>
      <charset val="204"/>
      <scheme val="minor"/>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999999"/>
      </left>
      <right/>
      <top style="thin">
        <color rgb="FF999999"/>
      </top>
      <bottom style="thin">
        <color rgb="FF999999"/>
      </bottom>
      <diagonal/>
    </border>
    <border>
      <left/>
      <right/>
      <top style="thin">
        <color indexed="64"/>
      </top>
      <bottom/>
      <diagonal/>
    </border>
  </borders>
  <cellStyleXfs count="1">
    <xf numFmtId="0" fontId="0" fillId="0" borderId="0"/>
  </cellStyleXfs>
  <cellXfs count="24">
    <xf numFmtId="0" fontId="0" fillId="0" borderId="0" xfId="0"/>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1" xfId="0" quotePrefix="1"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quotePrefix="1" applyFont="1" applyBorder="1" applyAlignment="1" applyProtection="1">
      <alignment horizontal="center" vertical="center"/>
      <protection locked="0"/>
    </xf>
    <xf numFmtId="0" fontId="1" fillId="0" borderId="1" xfId="0" applyFont="1" applyBorder="1" applyAlignment="1">
      <alignment horizontal="center"/>
    </xf>
    <xf numFmtId="0" fontId="3" fillId="2" borderId="1" xfId="0" applyFont="1" applyFill="1" applyBorder="1" applyAlignment="1" applyProtection="1">
      <alignment horizontal="center" vertical="center" textRotation="90" wrapText="1"/>
      <protection locked="0"/>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9" fontId="1" fillId="0" borderId="1" xfId="0"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pplyProtection="1">
      <alignment horizontal="center" vertical="center" wrapText="1"/>
      <protection locked="0"/>
    </xf>
    <xf numFmtId="3" fontId="0" fillId="0" borderId="3" xfId="0" applyNumberFormat="1" applyBorder="1"/>
    <xf numFmtId="3" fontId="0" fillId="0" borderId="1" xfId="0" applyNumberFormat="1" applyBorder="1" applyAlignment="1">
      <alignment horizontal="center" vertical="center"/>
    </xf>
    <xf numFmtId="3" fontId="3" fillId="0" borderId="0" xfId="0" applyNumberFormat="1" applyFont="1" applyAlignment="1">
      <alignment horizontal="center"/>
    </xf>
    <xf numFmtId="0" fontId="3" fillId="0" borderId="2" xfId="0" applyFont="1" applyBorder="1" applyAlignment="1">
      <alignment horizontal="left"/>
    </xf>
    <xf numFmtId="0" fontId="3" fillId="0" borderId="4"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1FB27-BA95-4590-B574-38957EF3BF9D}">
  <sheetPr>
    <pageSetUpPr fitToPage="1"/>
  </sheetPr>
  <dimension ref="A1:M68"/>
  <sheetViews>
    <sheetView tabSelected="1" view="pageBreakPreview" topLeftCell="B40" zoomScaleNormal="100" zoomScaleSheetLayoutView="100" workbookViewId="0">
      <selection activeCell="F42" sqref="F42"/>
    </sheetView>
  </sheetViews>
  <sheetFormatPr defaultRowHeight="14.4" x14ac:dyDescent="0.3"/>
  <cols>
    <col min="1" max="1" width="3.6640625" bestFit="1" customWidth="1"/>
    <col min="2" max="2" width="24.6640625" customWidth="1"/>
    <col min="3" max="3" width="10.5546875" style="16" bestFit="1" customWidth="1"/>
    <col min="4" max="4" width="24.88671875" style="16" customWidth="1"/>
    <col min="5" max="5" width="6.6640625" style="16" customWidth="1"/>
    <col min="6" max="6" width="28.5546875" style="17" customWidth="1"/>
    <col min="7" max="7" width="30.6640625" style="17" customWidth="1"/>
    <col min="8" max="8" width="19.5546875" style="17" customWidth="1"/>
    <col min="9" max="9" width="22.109375" style="17" customWidth="1"/>
    <col min="10" max="10" width="15.33203125" style="17" customWidth="1"/>
    <col min="11" max="11" width="26.5546875" style="17" customWidth="1"/>
    <col min="12" max="12" width="57.44140625" style="17" customWidth="1"/>
    <col min="13" max="13" width="18.6640625" customWidth="1"/>
  </cols>
  <sheetData>
    <row r="1" spans="1:13" x14ac:dyDescent="0.3">
      <c r="A1" s="22" t="s">
        <v>208</v>
      </c>
      <c r="B1" s="22"/>
      <c r="C1" s="22"/>
      <c r="D1" s="22"/>
      <c r="E1" s="22"/>
      <c r="F1" s="22"/>
      <c r="G1" s="22"/>
      <c r="H1" s="22"/>
      <c r="I1" s="22"/>
      <c r="J1" s="22"/>
      <c r="K1" s="22"/>
      <c r="L1" s="22"/>
    </row>
    <row r="2" spans="1:13" ht="43.2" x14ac:dyDescent="0.3">
      <c r="A2" s="11" t="s">
        <v>0</v>
      </c>
      <c r="B2" s="12" t="s">
        <v>1</v>
      </c>
      <c r="C2" s="12" t="s">
        <v>2</v>
      </c>
      <c r="D2" s="12" t="s">
        <v>3</v>
      </c>
      <c r="E2" s="11" t="s">
        <v>4</v>
      </c>
      <c r="F2" s="12" t="s">
        <v>5</v>
      </c>
      <c r="G2" s="13" t="s">
        <v>6</v>
      </c>
      <c r="H2" s="13" t="s">
        <v>7</v>
      </c>
      <c r="I2" s="13" t="s">
        <v>8</v>
      </c>
      <c r="J2" s="13" t="s">
        <v>9</v>
      </c>
      <c r="K2" s="13" t="s">
        <v>10</v>
      </c>
      <c r="L2" s="13" t="s">
        <v>11</v>
      </c>
      <c r="M2" s="13" t="s">
        <v>210</v>
      </c>
    </row>
    <row r="3" spans="1:13" ht="100.8" x14ac:dyDescent="0.3">
      <c r="A3" s="2">
        <v>25</v>
      </c>
      <c r="B3" s="1" t="s">
        <v>204</v>
      </c>
      <c r="C3" s="2" t="s">
        <v>12</v>
      </c>
      <c r="D3" s="1" t="s">
        <v>13</v>
      </c>
      <c r="E3" s="2" t="s">
        <v>14</v>
      </c>
      <c r="F3" s="1" t="s">
        <v>15</v>
      </c>
      <c r="G3" s="1" t="s">
        <v>16</v>
      </c>
      <c r="H3" s="1" t="s">
        <v>17</v>
      </c>
      <c r="I3" s="1" t="s">
        <v>18</v>
      </c>
      <c r="J3" s="1" t="s">
        <v>19</v>
      </c>
      <c r="K3" s="1" t="s">
        <v>20</v>
      </c>
      <c r="L3" s="1" t="s">
        <v>21</v>
      </c>
      <c r="M3" s="20">
        <v>170000000</v>
      </c>
    </row>
    <row r="4" spans="1:13" ht="72" x14ac:dyDescent="0.3">
      <c r="A4" s="2">
        <v>25</v>
      </c>
      <c r="B4" s="1" t="s">
        <v>204</v>
      </c>
      <c r="C4" s="2" t="s">
        <v>12</v>
      </c>
      <c r="D4" s="1" t="s">
        <v>13</v>
      </c>
      <c r="E4" s="2" t="s">
        <v>22</v>
      </c>
      <c r="F4" s="1" t="s">
        <v>23</v>
      </c>
      <c r="G4" s="1" t="s">
        <v>16</v>
      </c>
      <c r="H4" s="1" t="s">
        <v>17</v>
      </c>
      <c r="I4" s="1" t="s">
        <v>18</v>
      </c>
      <c r="J4" s="1" t="s">
        <v>19</v>
      </c>
      <c r="K4" s="1" t="s">
        <v>24</v>
      </c>
      <c r="L4" s="1" t="s">
        <v>25</v>
      </c>
      <c r="M4" s="20">
        <v>130000000</v>
      </c>
    </row>
    <row r="5" spans="1:13" ht="57.6" x14ac:dyDescent="0.3">
      <c r="A5" s="2">
        <v>25</v>
      </c>
      <c r="B5" s="1" t="s">
        <v>204</v>
      </c>
      <c r="C5" s="2" t="s">
        <v>12</v>
      </c>
      <c r="D5" s="1" t="s">
        <v>13</v>
      </c>
      <c r="E5" s="2" t="s">
        <v>26</v>
      </c>
      <c r="F5" s="1" t="s">
        <v>27</v>
      </c>
      <c r="G5" s="1" t="s">
        <v>28</v>
      </c>
      <c r="H5" s="1" t="s">
        <v>17</v>
      </c>
      <c r="I5" s="1" t="s">
        <v>18</v>
      </c>
      <c r="J5" s="1" t="s">
        <v>19</v>
      </c>
      <c r="K5" s="1" t="s">
        <v>29</v>
      </c>
      <c r="L5" s="1" t="s">
        <v>30</v>
      </c>
      <c r="M5" s="20">
        <v>30000000</v>
      </c>
    </row>
    <row r="6" spans="1:13" ht="72" x14ac:dyDescent="0.3">
      <c r="A6" s="2">
        <v>25</v>
      </c>
      <c r="B6" s="1" t="s">
        <v>204</v>
      </c>
      <c r="C6" s="2" t="s">
        <v>12</v>
      </c>
      <c r="D6" s="1" t="s">
        <v>13</v>
      </c>
      <c r="E6" s="2" t="s">
        <v>31</v>
      </c>
      <c r="F6" s="1" t="s">
        <v>32</v>
      </c>
      <c r="G6" s="1" t="s">
        <v>16</v>
      </c>
      <c r="H6" s="1" t="s">
        <v>17</v>
      </c>
      <c r="I6" s="1" t="s">
        <v>18</v>
      </c>
      <c r="J6" s="1" t="s">
        <v>19</v>
      </c>
      <c r="K6" s="1" t="s">
        <v>24</v>
      </c>
      <c r="L6" s="1" t="s">
        <v>33</v>
      </c>
      <c r="M6" s="20">
        <v>350000000</v>
      </c>
    </row>
    <row r="7" spans="1:13" ht="72" x14ac:dyDescent="0.3">
      <c r="A7" s="2">
        <v>25</v>
      </c>
      <c r="B7" s="1" t="s">
        <v>204</v>
      </c>
      <c r="C7" s="2" t="s">
        <v>34</v>
      </c>
      <c r="D7" s="1" t="s">
        <v>35</v>
      </c>
      <c r="E7" s="2" t="s">
        <v>36</v>
      </c>
      <c r="F7" s="1" t="s">
        <v>37</v>
      </c>
      <c r="G7" s="1" t="s">
        <v>38</v>
      </c>
      <c r="H7" s="1" t="s">
        <v>17</v>
      </c>
      <c r="I7" s="1" t="s">
        <v>18</v>
      </c>
      <c r="J7" s="1" t="s">
        <v>19</v>
      </c>
      <c r="K7" s="1" t="s">
        <v>39</v>
      </c>
      <c r="L7" s="1" t="s">
        <v>40</v>
      </c>
      <c r="M7" s="20">
        <v>550000000</v>
      </c>
    </row>
    <row r="8" spans="1:13" ht="72" x14ac:dyDescent="0.3">
      <c r="A8" s="2">
        <v>25</v>
      </c>
      <c r="B8" s="1" t="s">
        <v>204</v>
      </c>
      <c r="C8" s="2" t="s">
        <v>34</v>
      </c>
      <c r="D8" s="1" t="s">
        <v>35</v>
      </c>
      <c r="E8" s="2" t="s">
        <v>41</v>
      </c>
      <c r="F8" s="1" t="s">
        <v>42</v>
      </c>
      <c r="G8" s="1" t="s">
        <v>38</v>
      </c>
      <c r="H8" s="1" t="s">
        <v>17</v>
      </c>
      <c r="I8" s="1" t="s">
        <v>18</v>
      </c>
      <c r="J8" s="1" t="s">
        <v>19</v>
      </c>
      <c r="K8" s="1" t="s">
        <v>39</v>
      </c>
      <c r="L8" s="1" t="s">
        <v>43</v>
      </c>
      <c r="M8" s="20">
        <v>150000000</v>
      </c>
    </row>
    <row r="9" spans="1:13" ht="43.2" x14ac:dyDescent="0.3">
      <c r="A9" s="2">
        <v>25</v>
      </c>
      <c r="B9" s="1" t="s">
        <v>204</v>
      </c>
      <c r="C9" s="2" t="s">
        <v>34</v>
      </c>
      <c r="D9" s="1" t="s">
        <v>35</v>
      </c>
      <c r="E9" s="2" t="s">
        <v>44</v>
      </c>
      <c r="F9" s="1" t="s">
        <v>45</v>
      </c>
      <c r="G9" s="1" t="s">
        <v>38</v>
      </c>
      <c r="H9" s="1" t="s">
        <v>17</v>
      </c>
      <c r="I9" s="1" t="s">
        <v>18</v>
      </c>
      <c r="J9" s="1" t="s">
        <v>19</v>
      </c>
      <c r="K9" s="1" t="s">
        <v>46</v>
      </c>
      <c r="L9" s="1" t="s">
        <v>47</v>
      </c>
      <c r="M9" s="20">
        <v>66000000</v>
      </c>
    </row>
    <row r="10" spans="1:13" ht="187.2" x14ac:dyDescent="0.3">
      <c r="A10" s="2">
        <v>25</v>
      </c>
      <c r="B10" s="1" t="s">
        <v>204</v>
      </c>
      <c r="C10" s="2" t="s">
        <v>34</v>
      </c>
      <c r="D10" s="1" t="s">
        <v>35</v>
      </c>
      <c r="E10" s="2" t="s">
        <v>48</v>
      </c>
      <c r="F10" s="1" t="s">
        <v>49</v>
      </c>
      <c r="G10" s="1" t="s">
        <v>50</v>
      </c>
      <c r="H10" s="1" t="s">
        <v>17</v>
      </c>
      <c r="I10" s="1" t="s">
        <v>18</v>
      </c>
      <c r="J10" s="1" t="s">
        <v>19</v>
      </c>
      <c r="K10" s="1" t="s">
        <v>51</v>
      </c>
      <c r="L10" s="3" t="s">
        <v>52</v>
      </c>
      <c r="M10" s="20">
        <v>86051000</v>
      </c>
    </row>
    <row r="11" spans="1:13" ht="57.6" x14ac:dyDescent="0.3">
      <c r="A11" s="2">
        <v>25</v>
      </c>
      <c r="B11" s="1" t="s">
        <v>204</v>
      </c>
      <c r="C11" s="2" t="s">
        <v>53</v>
      </c>
      <c r="D11" s="1" t="s">
        <v>54</v>
      </c>
      <c r="E11" s="2" t="s">
        <v>41</v>
      </c>
      <c r="F11" s="1" t="s">
        <v>55</v>
      </c>
      <c r="G11" s="1" t="s">
        <v>16</v>
      </c>
      <c r="H11" s="1" t="s">
        <v>17</v>
      </c>
      <c r="I11" s="1" t="s">
        <v>18</v>
      </c>
      <c r="J11" s="1" t="s">
        <v>19</v>
      </c>
      <c r="K11" s="1" t="s">
        <v>56</v>
      </c>
      <c r="L11" s="1" t="s">
        <v>57</v>
      </c>
      <c r="M11" s="20">
        <v>1350000000</v>
      </c>
    </row>
    <row r="12" spans="1:13" ht="100.8" x14ac:dyDescent="0.3">
      <c r="A12" s="2">
        <v>25</v>
      </c>
      <c r="B12" s="1" t="s">
        <v>204</v>
      </c>
      <c r="C12" s="2" t="s">
        <v>53</v>
      </c>
      <c r="D12" s="1" t="s">
        <v>54</v>
      </c>
      <c r="E12" s="2" t="s">
        <v>58</v>
      </c>
      <c r="F12" s="1" t="s">
        <v>59</v>
      </c>
      <c r="G12" s="1" t="s">
        <v>16</v>
      </c>
      <c r="H12" s="1" t="s">
        <v>17</v>
      </c>
      <c r="I12" s="1" t="s">
        <v>18</v>
      </c>
      <c r="J12" s="1" t="s">
        <v>19</v>
      </c>
      <c r="K12" s="1" t="s">
        <v>60</v>
      </c>
      <c r="L12" s="1" t="s">
        <v>57</v>
      </c>
      <c r="M12" s="20">
        <v>700000000</v>
      </c>
    </row>
    <row r="13" spans="1:13" ht="100.8" x14ac:dyDescent="0.3">
      <c r="A13" s="2">
        <v>25</v>
      </c>
      <c r="B13" s="1" t="s">
        <v>204</v>
      </c>
      <c r="C13" s="2" t="s">
        <v>53</v>
      </c>
      <c r="D13" s="1" t="s">
        <v>54</v>
      </c>
      <c r="E13" s="2" t="s">
        <v>61</v>
      </c>
      <c r="F13" s="1" t="s">
        <v>62</v>
      </c>
      <c r="G13" s="1" t="s">
        <v>16</v>
      </c>
      <c r="H13" s="1" t="s">
        <v>17</v>
      </c>
      <c r="I13" s="1" t="s">
        <v>18</v>
      </c>
      <c r="J13" s="1" t="s">
        <v>19</v>
      </c>
      <c r="K13" s="1" t="s">
        <v>63</v>
      </c>
      <c r="L13" s="1" t="s">
        <v>57</v>
      </c>
      <c r="M13" s="20">
        <v>10000000</v>
      </c>
    </row>
    <row r="14" spans="1:13" ht="86.4" x14ac:dyDescent="0.3">
      <c r="A14" s="2">
        <v>25</v>
      </c>
      <c r="B14" s="1" t="s">
        <v>204</v>
      </c>
      <c r="C14" s="2" t="s">
        <v>53</v>
      </c>
      <c r="D14" s="1" t="s">
        <v>54</v>
      </c>
      <c r="E14" s="2" t="s">
        <v>64</v>
      </c>
      <c r="F14" s="1" t="s">
        <v>65</v>
      </c>
      <c r="G14" s="1" t="s">
        <v>28</v>
      </c>
      <c r="H14" s="1" t="s">
        <v>17</v>
      </c>
      <c r="I14" s="1" t="s">
        <v>18</v>
      </c>
      <c r="J14" s="1" t="s">
        <v>19</v>
      </c>
      <c r="K14" s="1" t="s">
        <v>66</v>
      </c>
      <c r="L14" s="1" t="s">
        <v>67</v>
      </c>
      <c r="M14" s="20">
        <v>16560000</v>
      </c>
    </row>
    <row r="15" spans="1:13" ht="57.6" x14ac:dyDescent="0.3">
      <c r="A15" s="2">
        <v>25</v>
      </c>
      <c r="B15" s="1" t="s">
        <v>204</v>
      </c>
      <c r="C15" s="2" t="s">
        <v>53</v>
      </c>
      <c r="D15" s="1" t="s">
        <v>54</v>
      </c>
      <c r="E15" s="2" t="s">
        <v>68</v>
      </c>
      <c r="F15" s="1" t="s">
        <v>69</v>
      </c>
      <c r="G15" s="1" t="s">
        <v>16</v>
      </c>
      <c r="H15" s="1" t="s">
        <v>17</v>
      </c>
      <c r="I15" s="1" t="s">
        <v>18</v>
      </c>
      <c r="J15" s="1" t="s">
        <v>19</v>
      </c>
      <c r="K15" s="1" t="s">
        <v>56</v>
      </c>
      <c r="L15" s="1" t="s">
        <v>57</v>
      </c>
      <c r="M15" s="20">
        <v>200000000</v>
      </c>
    </row>
    <row r="16" spans="1:13" ht="72" x14ac:dyDescent="0.3">
      <c r="A16" s="2">
        <v>25</v>
      </c>
      <c r="B16" s="1" t="s">
        <v>204</v>
      </c>
      <c r="C16" s="2" t="s">
        <v>53</v>
      </c>
      <c r="D16" s="1" t="s">
        <v>54</v>
      </c>
      <c r="E16" s="2" t="s">
        <v>70</v>
      </c>
      <c r="F16" s="1" t="s">
        <v>71</v>
      </c>
      <c r="G16" s="1" t="s">
        <v>72</v>
      </c>
      <c r="H16" s="1" t="s">
        <v>17</v>
      </c>
      <c r="I16" s="1" t="s">
        <v>18</v>
      </c>
      <c r="J16" s="1" t="s">
        <v>19</v>
      </c>
      <c r="K16" s="1" t="s">
        <v>73</v>
      </c>
      <c r="L16" s="1" t="s">
        <v>74</v>
      </c>
      <c r="M16" s="20">
        <v>69543000</v>
      </c>
    </row>
    <row r="17" spans="1:13" ht="100.8" x14ac:dyDescent="0.3">
      <c r="A17" s="2">
        <v>25</v>
      </c>
      <c r="B17" s="1" t="s">
        <v>204</v>
      </c>
      <c r="C17" s="2" t="s">
        <v>53</v>
      </c>
      <c r="D17" s="1" t="s">
        <v>54</v>
      </c>
      <c r="E17" s="2" t="s">
        <v>75</v>
      </c>
      <c r="F17" s="1" t="s">
        <v>76</v>
      </c>
      <c r="G17" s="1" t="s">
        <v>16</v>
      </c>
      <c r="H17" s="1" t="s">
        <v>17</v>
      </c>
      <c r="I17" s="1" t="s">
        <v>18</v>
      </c>
      <c r="J17" s="1" t="s">
        <v>19</v>
      </c>
      <c r="K17" s="1" t="s">
        <v>77</v>
      </c>
      <c r="L17" s="1" t="s">
        <v>78</v>
      </c>
      <c r="M17" s="20">
        <v>1692448000</v>
      </c>
    </row>
    <row r="18" spans="1:13" ht="86.4" x14ac:dyDescent="0.3">
      <c r="A18" s="2">
        <v>25</v>
      </c>
      <c r="B18" s="1" t="s">
        <v>204</v>
      </c>
      <c r="C18" s="2" t="s">
        <v>53</v>
      </c>
      <c r="D18" s="1" t="s">
        <v>54</v>
      </c>
      <c r="E18" s="2" t="s">
        <v>79</v>
      </c>
      <c r="F18" s="1" t="s">
        <v>80</v>
      </c>
      <c r="G18" s="1" t="s">
        <v>16</v>
      </c>
      <c r="H18" s="1" t="s">
        <v>17</v>
      </c>
      <c r="I18" s="1" t="s">
        <v>18</v>
      </c>
      <c r="J18" s="1" t="s">
        <v>19</v>
      </c>
      <c r="K18" s="1" t="s">
        <v>81</v>
      </c>
      <c r="L18" s="1" t="s">
        <v>214</v>
      </c>
      <c r="M18" s="20">
        <v>258330000</v>
      </c>
    </row>
    <row r="19" spans="1:13" ht="57.6" x14ac:dyDescent="0.3">
      <c r="A19" s="2">
        <v>25</v>
      </c>
      <c r="B19" s="1" t="s">
        <v>204</v>
      </c>
      <c r="C19" s="2" t="s">
        <v>53</v>
      </c>
      <c r="D19" s="1" t="s">
        <v>54</v>
      </c>
      <c r="E19" s="2" t="s">
        <v>82</v>
      </c>
      <c r="F19" s="1" t="s">
        <v>83</v>
      </c>
      <c r="G19" s="1" t="s">
        <v>16</v>
      </c>
      <c r="H19" s="1" t="s">
        <v>17</v>
      </c>
      <c r="I19" s="1" t="s">
        <v>18</v>
      </c>
      <c r="J19" s="1" t="s">
        <v>19</v>
      </c>
      <c r="K19" s="1" t="s">
        <v>81</v>
      </c>
      <c r="L19" s="1" t="s">
        <v>84</v>
      </c>
      <c r="M19" s="20">
        <v>500000000</v>
      </c>
    </row>
    <row r="20" spans="1:13" ht="86.4" x14ac:dyDescent="0.3">
      <c r="A20" s="2">
        <v>25</v>
      </c>
      <c r="B20" s="1" t="s">
        <v>204</v>
      </c>
      <c r="C20" s="2" t="s">
        <v>53</v>
      </c>
      <c r="D20" s="1" t="s">
        <v>54</v>
      </c>
      <c r="E20" s="2">
        <v>5004</v>
      </c>
      <c r="F20" s="3" t="s">
        <v>85</v>
      </c>
      <c r="G20" s="1" t="s">
        <v>16</v>
      </c>
      <c r="H20" s="1" t="s">
        <v>17</v>
      </c>
      <c r="I20" s="1" t="s">
        <v>18</v>
      </c>
      <c r="J20" s="1" t="s">
        <v>19</v>
      </c>
      <c r="K20" s="1" t="s">
        <v>86</v>
      </c>
      <c r="L20" s="1" t="s">
        <v>87</v>
      </c>
      <c r="M20" s="20">
        <v>187000000</v>
      </c>
    </row>
    <row r="21" spans="1:13" ht="86.4" x14ac:dyDescent="0.3">
      <c r="A21" s="2">
        <v>25</v>
      </c>
      <c r="B21" s="1" t="s">
        <v>204</v>
      </c>
      <c r="C21" s="2" t="s">
        <v>53</v>
      </c>
      <c r="D21" s="1" t="s">
        <v>54</v>
      </c>
      <c r="E21" s="2" t="s">
        <v>88</v>
      </c>
      <c r="F21" s="1" t="s">
        <v>89</v>
      </c>
      <c r="G21" s="1" t="s">
        <v>16</v>
      </c>
      <c r="H21" s="1" t="s">
        <v>17</v>
      </c>
      <c r="I21" s="1" t="s">
        <v>18</v>
      </c>
      <c r="J21" s="1" t="s">
        <v>19</v>
      </c>
      <c r="K21" s="1" t="s">
        <v>86</v>
      </c>
      <c r="L21" s="1" t="s">
        <v>90</v>
      </c>
      <c r="M21" s="20">
        <v>1086125000</v>
      </c>
    </row>
    <row r="22" spans="1:13" ht="100.8" x14ac:dyDescent="0.3">
      <c r="A22" s="2">
        <v>25</v>
      </c>
      <c r="B22" s="1" t="s">
        <v>204</v>
      </c>
      <c r="C22" s="2" t="s">
        <v>53</v>
      </c>
      <c r="D22" s="1" t="s">
        <v>54</v>
      </c>
      <c r="E22" s="2" t="s">
        <v>91</v>
      </c>
      <c r="F22" s="1" t="s">
        <v>92</v>
      </c>
      <c r="G22" s="1" t="s">
        <v>16</v>
      </c>
      <c r="H22" s="1" t="s">
        <v>17</v>
      </c>
      <c r="I22" s="1" t="s">
        <v>18</v>
      </c>
      <c r="J22" s="1" t="s">
        <v>19</v>
      </c>
      <c r="K22" s="1" t="s">
        <v>86</v>
      </c>
      <c r="L22" s="1" t="s">
        <v>93</v>
      </c>
      <c r="M22" s="20">
        <v>3121226000</v>
      </c>
    </row>
    <row r="23" spans="1:13" ht="261.75" customHeight="1" x14ac:dyDescent="0.3">
      <c r="A23" s="2">
        <v>25</v>
      </c>
      <c r="B23" s="1" t="s">
        <v>204</v>
      </c>
      <c r="C23" s="2" t="s">
        <v>53</v>
      </c>
      <c r="D23" s="1" t="s">
        <v>54</v>
      </c>
      <c r="E23" s="2" t="s">
        <v>94</v>
      </c>
      <c r="F23" s="1" t="s">
        <v>95</v>
      </c>
      <c r="G23" s="1" t="s">
        <v>16</v>
      </c>
      <c r="H23" s="1" t="s">
        <v>17</v>
      </c>
      <c r="I23" s="1" t="s">
        <v>18</v>
      </c>
      <c r="J23" s="1" t="s">
        <v>19</v>
      </c>
      <c r="K23" s="18" t="s">
        <v>209</v>
      </c>
      <c r="L23" s="1" t="s">
        <v>96</v>
      </c>
      <c r="M23" s="20">
        <v>598579000</v>
      </c>
    </row>
    <row r="24" spans="1:13" ht="100.8" x14ac:dyDescent="0.3">
      <c r="A24" s="2">
        <v>25</v>
      </c>
      <c r="B24" s="1" t="s">
        <v>204</v>
      </c>
      <c r="C24" s="2" t="s">
        <v>97</v>
      </c>
      <c r="D24" s="1" t="s">
        <v>98</v>
      </c>
      <c r="E24" s="2" t="s">
        <v>99</v>
      </c>
      <c r="F24" s="1" t="s">
        <v>100</v>
      </c>
      <c r="G24" s="1" t="s">
        <v>50</v>
      </c>
      <c r="H24" s="1" t="s">
        <v>17</v>
      </c>
      <c r="I24" s="1" t="s">
        <v>18</v>
      </c>
      <c r="J24" s="1" t="s">
        <v>19</v>
      </c>
      <c r="K24" s="1" t="s">
        <v>101</v>
      </c>
      <c r="L24" s="1" t="s">
        <v>102</v>
      </c>
      <c r="M24" s="20">
        <v>3500000000</v>
      </c>
    </row>
    <row r="25" spans="1:13" ht="86.4" x14ac:dyDescent="0.3">
      <c r="A25" s="2">
        <v>25</v>
      </c>
      <c r="B25" s="1" t="s">
        <v>204</v>
      </c>
      <c r="C25" s="2" t="s">
        <v>97</v>
      </c>
      <c r="D25" s="1" t="s">
        <v>98</v>
      </c>
      <c r="E25" s="2" t="s">
        <v>103</v>
      </c>
      <c r="F25" s="1" t="s">
        <v>104</v>
      </c>
      <c r="G25" s="1" t="s">
        <v>16</v>
      </c>
      <c r="H25" s="1" t="s">
        <v>17</v>
      </c>
      <c r="I25" s="1" t="s">
        <v>18</v>
      </c>
      <c r="J25" s="1" t="s">
        <v>19</v>
      </c>
      <c r="K25" s="1" t="s">
        <v>86</v>
      </c>
      <c r="L25" s="1" t="s">
        <v>105</v>
      </c>
      <c r="M25" s="20">
        <v>3201000000</v>
      </c>
    </row>
    <row r="26" spans="1:13" ht="100.8" x14ac:dyDescent="0.3">
      <c r="A26" s="2">
        <v>25</v>
      </c>
      <c r="B26" s="1" t="s">
        <v>204</v>
      </c>
      <c r="C26" s="2" t="s">
        <v>97</v>
      </c>
      <c r="D26" s="1" t="s">
        <v>98</v>
      </c>
      <c r="E26" s="2" t="s">
        <v>64</v>
      </c>
      <c r="F26" s="1" t="s">
        <v>106</v>
      </c>
      <c r="G26" s="1" t="s">
        <v>16</v>
      </c>
      <c r="H26" s="1" t="s">
        <v>17</v>
      </c>
      <c r="I26" s="1" t="s">
        <v>18</v>
      </c>
      <c r="J26" s="1" t="s">
        <v>19</v>
      </c>
      <c r="K26" s="1" t="s">
        <v>107</v>
      </c>
      <c r="L26" s="1" t="s">
        <v>108</v>
      </c>
      <c r="M26" s="20">
        <v>2174543000</v>
      </c>
    </row>
    <row r="27" spans="1:13" ht="86.4" x14ac:dyDescent="0.3">
      <c r="A27" s="2">
        <v>25</v>
      </c>
      <c r="B27" s="1" t="s">
        <v>204</v>
      </c>
      <c r="C27" s="2" t="s">
        <v>97</v>
      </c>
      <c r="D27" s="1" t="s">
        <v>98</v>
      </c>
      <c r="E27" s="2" t="s">
        <v>109</v>
      </c>
      <c r="F27" s="1" t="s">
        <v>110</v>
      </c>
      <c r="G27" s="1" t="s">
        <v>16</v>
      </c>
      <c r="H27" s="1" t="s">
        <v>17</v>
      </c>
      <c r="I27" s="1" t="s">
        <v>18</v>
      </c>
      <c r="J27" s="1" t="s">
        <v>19</v>
      </c>
      <c r="K27" s="1" t="s">
        <v>111</v>
      </c>
      <c r="L27" s="1" t="s">
        <v>112</v>
      </c>
      <c r="M27" s="20">
        <v>200000000</v>
      </c>
    </row>
    <row r="28" spans="1:13" ht="129.6" x14ac:dyDescent="0.3">
      <c r="A28" s="2">
        <v>25</v>
      </c>
      <c r="B28" s="1" t="s">
        <v>204</v>
      </c>
      <c r="C28" s="2" t="s">
        <v>97</v>
      </c>
      <c r="D28" s="1" t="s">
        <v>98</v>
      </c>
      <c r="E28" s="2" t="s">
        <v>113</v>
      </c>
      <c r="F28" s="1" t="s">
        <v>114</v>
      </c>
      <c r="G28" s="1" t="s">
        <v>16</v>
      </c>
      <c r="H28" s="1" t="s">
        <v>17</v>
      </c>
      <c r="I28" s="1" t="s">
        <v>18</v>
      </c>
      <c r="J28" s="1" t="s">
        <v>19</v>
      </c>
      <c r="K28" s="1" t="s">
        <v>86</v>
      </c>
      <c r="L28" s="1" t="s">
        <v>115</v>
      </c>
      <c r="M28" s="20">
        <v>557833000</v>
      </c>
    </row>
    <row r="29" spans="1:13" ht="43.2" x14ac:dyDescent="0.3">
      <c r="A29" s="4">
        <v>24</v>
      </c>
      <c r="B29" s="5" t="s">
        <v>205</v>
      </c>
      <c r="C29" s="4" t="s">
        <v>116</v>
      </c>
      <c r="D29" s="5" t="s">
        <v>117</v>
      </c>
      <c r="E29" s="14" t="s">
        <v>36</v>
      </c>
      <c r="F29" s="5" t="s">
        <v>118</v>
      </c>
      <c r="G29" s="5" t="s">
        <v>28</v>
      </c>
      <c r="H29" s="1" t="s">
        <v>17</v>
      </c>
      <c r="I29" s="1" t="s">
        <v>18</v>
      </c>
      <c r="J29" s="1" t="s">
        <v>19</v>
      </c>
      <c r="K29" s="5" t="s">
        <v>119</v>
      </c>
      <c r="L29" s="5" t="s">
        <v>215</v>
      </c>
      <c r="M29" s="20">
        <v>485000000</v>
      </c>
    </row>
    <row r="30" spans="1:13" ht="43.2" x14ac:dyDescent="0.3">
      <c r="A30" s="4">
        <v>24</v>
      </c>
      <c r="B30" s="5" t="s">
        <v>205</v>
      </c>
      <c r="C30" s="4" t="s">
        <v>116</v>
      </c>
      <c r="D30" s="5" t="s">
        <v>117</v>
      </c>
      <c r="E30" s="14" t="s">
        <v>99</v>
      </c>
      <c r="F30" s="5" t="s">
        <v>120</v>
      </c>
      <c r="G30" s="5" t="s">
        <v>16</v>
      </c>
      <c r="H30" s="1" t="s">
        <v>17</v>
      </c>
      <c r="I30" s="1" t="s">
        <v>18</v>
      </c>
      <c r="J30" s="1" t="s">
        <v>19</v>
      </c>
      <c r="K30" s="5" t="s">
        <v>212</v>
      </c>
      <c r="L30" s="5" t="s">
        <v>215</v>
      </c>
      <c r="M30" s="20">
        <v>17400000</v>
      </c>
    </row>
    <row r="31" spans="1:13" ht="115.2" x14ac:dyDescent="0.3">
      <c r="A31" s="6">
        <v>24</v>
      </c>
      <c r="B31" s="5" t="s">
        <v>205</v>
      </c>
      <c r="C31" s="4" t="s">
        <v>116</v>
      </c>
      <c r="D31" s="5" t="s">
        <v>117</v>
      </c>
      <c r="E31" s="5" t="s">
        <v>41</v>
      </c>
      <c r="F31" s="5" t="s">
        <v>121</v>
      </c>
      <c r="G31" s="5" t="s">
        <v>122</v>
      </c>
      <c r="H31" s="1" t="s">
        <v>17</v>
      </c>
      <c r="I31" s="1" t="s">
        <v>18</v>
      </c>
      <c r="J31" s="1" t="s">
        <v>19</v>
      </c>
      <c r="K31" s="5" t="s">
        <v>213</v>
      </c>
      <c r="L31" s="5" t="s">
        <v>216</v>
      </c>
      <c r="M31" s="20">
        <v>7199666000</v>
      </c>
    </row>
    <row r="32" spans="1:13" ht="86.4" x14ac:dyDescent="0.3">
      <c r="A32" s="4">
        <v>24</v>
      </c>
      <c r="B32" s="5" t="s">
        <v>205</v>
      </c>
      <c r="C32" s="7" t="s">
        <v>116</v>
      </c>
      <c r="D32" s="5" t="s">
        <v>117</v>
      </c>
      <c r="E32" s="14" t="s">
        <v>26</v>
      </c>
      <c r="F32" s="5" t="s">
        <v>123</v>
      </c>
      <c r="G32" s="5" t="s">
        <v>122</v>
      </c>
      <c r="H32" s="1" t="s">
        <v>17</v>
      </c>
      <c r="I32" s="1" t="s">
        <v>18</v>
      </c>
      <c r="J32" s="1" t="s">
        <v>19</v>
      </c>
      <c r="K32" s="5" t="s">
        <v>124</v>
      </c>
      <c r="L32" s="5" t="s">
        <v>217</v>
      </c>
      <c r="M32" s="20">
        <v>140678000</v>
      </c>
    </row>
    <row r="33" spans="1:13" ht="115.2" x14ac:dyDescent="0.3">
      <c r="A33" s="4">
        <v>24</v>
      </c>
      <c r="B33" s="5" t="s">
        <v>205</v>
      </c>
      <c r="C33" s="4" t="s">
        <v>116</v>
      </c>
      <c r="D33" s="5" t="s">
        <v>117</v>
      </c>
      <c r="E33" s="5">
        <v>4012</v>
      </c>
      <c r="F33" s="5" t="s">
        <v>125</v>
      </c>
      <c r="G33" s="5" t="s">
        <v>122</v>
      </c>
      <c r="H33" s="1" t="s">
        <v>17</v>
      </c>
      <c r="I33" s="1" t="s">
        <v>18</v>
      </c>
      <c r="J33" s="1" t="s">
        <v>19</v>
      </c>
      <c r="K33" s="5" t="s">
        <v>126</v>
      </c>
      <c r="L33" s="5" t="s">
        <v>218</v>
      </c>
      <c r="M33" s="20">
        <v>882837000</v>
      </c>
    </row>
    <row r="34" spans="1:13" ht="86.4" x14ac:dyDescent="0.3">
      <c r="A34" s="4">
        <v>24</v>
      </c>
      <c r="B34" s="5" t="s">
        <v>205</v>
      </c>
      <c r="C34" s="7" t="s">
        <v>116</v>
      </c>
      <c r="D34" s="5" t="s">
        <v>117</v>
      </c>
      <c r="E34" s="14" t="s">
        <v>127</v>
      </c>
      <c r="F34" s="5" t="s">
        <v>128</v>
      </c>
      <c r="G34" s="5" t="s">
        <v>122</v>
      </c>
      <c r="H34" s="1" t="s">
        <v>17</v>
      </c>
      <c r="I34" s="1" t="s">
        <v>18</v>
      </c>
      <c r="J34" s="1" t="s">
        <v>19</v>
      </c>
      <c r="K34" s="5" t="s">
        <v>124</v>
      </c>
      <c r="L34" s="5" t="s">
        <v>217</v>
      </c>
      <c r="M34" s="20">
        <v>569617000</v>
      </c>
    </row>
    <row r="35" spans="1:13" ht="86.4" x14ac:dyDescent="0.3">
      <c r="A35" s="4">
        <v>24</v>
      </c>
      <c r="B35" s="5" t="s">
        <v>205</v>
      </c>
      <c r="C35" s="7" t="s">
        <v>116</v>
      </c>
      <c r="D35" s="5" t="s">
        <v>117</v>
      </c>
      <c r="E35" s="14" t="s">
        <v>129</v>
      </c>
      <c r="F35" s="5" t="s">
        <v>130</v>
      </c>
      <c r="G35" s="5" t="s">
        <v>122</v>
      </c>
      <c r="H35" s="1" t="s">
        <v>17</v>
      </c>
      <c r="I35" s="1" t="s">
        <v>18</v>
      </c>
      <c r="J35" s="1" t="s">
        <v>19</v>
      </c>
      <c r="K35" s="5" t="s">
        <v>124</v>
      </c>
      <c r="L35" s="5" t="s">
        <v>217</v>
      </c>
      <c r="M35" s="20">
        <v>417466000</v>
      </c>
    </row>
    <row r="36" spans="1:13" ht="43.2" x14ac:dyDescent="0.3">
      <c r="A36" s="4">
        <v>24</v>
      </c>
      <c r="B36" s="5" t="s">
        <v>205</v>
      </c>
      <c r="C36" s="7" t="s">
        <v>116</v>
      </c>
      <c r="D36" s="5" t="s">
        <v>117</v>
      </c>
      <c r="E36" s="14" t="s">
        <v>82</v>
      </c>
      <c r="F36" s="5" t="s">
        <v>131</v>
      </c>
      <c r="G36" s="5" t="s">
        <v>122</v>
      </c>
      <c r="H36" s="1" t="s">
        <v>17</v>
      </c>
      <c r="I36" s="1" t="s">
        <v>18</v>
      </c>
      <c r="J36" s="1" t="s">
        <v>19</v>
      </c>
      <c r="K36" s="5" t="s">
        <v>119</v>
      </c>
      <c r="L36" s="5" t="s">
        <v>215</v>
      </c>
      <c r="M36" s="20">
        <v>701209000</v>
      </c>
    </row>
    <row r="37" spans="1:13" ht="57.6" x14ac:dyDescent="0.3">
      <c r="A37" s="4">
        <v>24</v>
      </c>
      <c r="B37" s="5" t="s">
        <v>205</v>
      </c>
      <c r="C37" s="7" t="s">
        <v>116</v>
      </c>
      <c r="D37" s="5" t="s">
        <v>117</v>
      </c>
      <c r="E37" s="14" t="s">
        <v>88</v>
      </c>
      <c r="F37" s="5" t="s">
        <v>89</v>
      </c>
      <c r="G37" s="5" t="s">
        <v>28</v>
      </c>
      <c r="H37" s="1" t="s">
        <v>17</v>
      </c>
      <c r="I37" s="1" t="s">
        <v>18</v>
      </c>
      <c r="J37" s="1" t="s">
        <v>19</v>
      </c>
      <c r="K37" s="5" t="s">
        <v>132</v>
      </c>
      <c r="L37" s="5" t="s">
        <v>215</v>
      </c>
      <c r="M37" s="20">
        <v>865492000</v>
      </c>
    </row>
    <row r="38" spans="1:13" ht="57.6" x14ac:dyDescent="0.3">
      <c r="A38" s="4">
        <v>24</v>
      </c>
      <c r="B38" s="5" t="s">
        <v>205</v>
      </c>
      <c r="C38" s="7" t="s">
        <v>116</v>
      </c>
      <c r="D38" s="5" t="s">
        <v>117</v>
      </c>
      <c r="E38" s="14" t="s">
        <v>94</v>
      </c>
      <c r="F38" s="5" t="s">
        <v>95</v>
      </c>
      <c r="G38" s="5" t="s">
        <v>28</v>
      </c>
      <c r="H38" s="1" t="s">
        <v>17</v>
      </c>
      <c r="I38" s="1" t="s">
        <v>18</v>
      </c>
      <c r="J38" s="1" t="s">
        <v>19</v>
      </c>
      <c r="K38" s="5" t="s">
        <v>132</v>
      </c>
      <c r="L38" s="5" t="s">
        <v>215</v>
      </c>
      <c r="M38" s="20">
        <v>1083600000</v>
      </c>
    </row>
    <row r="39" spans="1:13" ht="115.2" x14ac:dyDescent="0.3">
      <c r="A39" s="6">
        <v>24</v>
      </c>
      <c r="B39" s="5" t="s">
        <v>206</v>
      </c>
      <c r="C39" s="4" t="s">
        <v>133</v>
      </c>
      <c r="D39" s="5" t="s">
        <v>134</v>
      </c>
      <c r="E39" s="4" t="s">
        <v>36</v>
      </c>
      <c r="F39" s="5" t="s">
        <v>135</v>
      </c>
      <c r="G39" s="5" t="s">
        <v>38</v>
      </c>
      <c r="H39" s="1" t="s">
        <v>17</v>
      </c>
      <c r="I39" s="1" t="s">
        <v>18</v>
      </c>
      <c r="J39" s="1" t="s">
        <v>19</v>
      </c>
      <c r="K39" s="5" t="s">
        <v>136</v>
      </c>
      <c r="L39" s="5" t="s">
        <v>137</v>
      </c>
      <c r="M39" s="20">
        <v>800000000</v>
      </c>
    </row>
    <row r="40" spans="1:13" ht="100.8" x14ac:dyDescent="0.3">
      <c r="A40" s="4">
        <v>22</v>
      </c>
      <c r="B40" s="5" t="s">
        <v>207</v>
      </c>
      <c r="C40" s="4" t="s">
        <v>138</v>
      </c>
      <c r="D40" s="5" t="s">
        <v>139</v>
      </c>
      <c r="E40" s="5">
        <v>5015</v>
      </c>
      <c r="F40" s="5" t="s">
        <v>140</v>
      </c>
      <c r="G40" s="5" t="s">
        <v>72</v>
      </c>
      <c r="H40" s="1" t="s">
        <v>17</v>
      </c>
      <c r="I40" s="1" t="s">
        <v>18</v>
      </c>
      <c r="J40" s="1" t="s">
        <v>19</v>
      </c>
      <c r="K40" s="5" t="s">
        <v>141</v>
      </c>
      <c r="L40" s="5" t="s">
        <v>142</v>
      </c>
      <c r="M40" s="20">
        <v>17989622000</v>
      </c>
    </row>
    <row r="41" spans="1:13" ht="100.8" x14ac:dyDescent="0.3">
      <c r="A41" s="4">
        <v>22</v>
      </c>
      <c r="B41" s="5" t="s">
        <v>207</v>
      </c>
      <c r="C41" s="4" t="s">
        <v>138</v>
      </c>
      <c r="D41" s="5" t="s">
        <v>139</v>
      </c>
      <c r="E41" s="5">
        <v>5027</v>
      </c>
      <c r="F41" s="5" t="s">
        <v>143</v>
      </c>
      <c r="G41" s="5" t="s">
        <v>72</v>
      </c>
      <c r="H41" s="1" t="s">
        <v>17</v>
      </c>
      <c r="I41" s="1" t="s">
        <v>18</v>
      </c>
      <c r="J41" s="1" t="s">
        <v>19</v>
      </c>
      <c r="K41" s="5" t="s">
        <v>141</v>
      </c>
      <c r="L41" s="5" t="s">
        <v>142</v>
      </c>
      <c r="M41" s="20">
        <v>13000000000</v>
      </c>
    </row>
    <row r="42" spans="1:13" ht="100.8" x14ac:dyDescent="0.3">
      <c r="A42" s="4">
        <v>22</v>
      </c>
      <c r="B42" s="5" t="s">
        <v>207</v>
      </c>
      <c r="C42" s="4" t="s">
        <v>138</v>
      </c>
      <c r="D42" s="5" t="s">
        <v>139</v>
      </c>
      <c r="E42" s="5">
        <v>5046</v>
      </c>
      <c r="F42" s="5" t="s">
        <v>144</v>
      </c>
      <c r="G42" s="5" t="s">
        <v>72</v>
      </c>
      <c r="H42" s="1" t="s">
        <v>17</v>
      </c>
      <c r="I42" s="1" t="s">
        <v>18</v>
      </c>
      <c r="J42" s="1" t="s">
        <v>19</v>
      </c>
      <c r="K42" s="5" t="s">
        <v>141</v>
      </c>
      <c r="L42" s="5" t="s">
        <v>142</v>
      </c>
      <c r="M42" s="20">
        <v>1300000000</v>
      </c>
    </row>
    <row r="43" spans="1:13" ht="100.8" x14ac:dyDescent="0.3">
      <c r="A43" s="4">
        <v>22</v>
      </c>
      <c r="B43" s="5" t="s">
        <v>207</v>
      </c>
      <c r="C43" s="4" t="s">
        <v>138</v>
      </c>
      <c r="D43" s="5" t="s">
        <v>139</v>
      </c>
      <c r="E43" s="5">
        <v>5082</v>
      </c>
      <c r="F43" s="5" t="s">
        <v>145</v>
      </c>
      <c r="G43" s="5" t="s">
        <v>72</v>
      </c>
      <c r="H43" s="1" t="s">
        <v>17</v>
      </c>
      <c r="I43" s="1" t="s">
        <v>18</v>
      </c>
      <c r="J43" s="1" t="s">
        <v>19</v>
      </c>
      <c r="K43" s="5" t="s">
        <v>146</v>
      </c>
      <c r="L43" s="5" t="s">
        <v>142</v>
      </c>
      <c r="M43" s="20">
        <v>18000000000</v>
      </c>
    </row>
    <row r="44" spans="1:13" ht="57.6" x14ac:dyDescent="0.3">
      <c r="A44" s="4">
        <v>22</v>
      </c>
      <c r="B44" s="5" t="s">
        <v>207</v>
      </c>
      <c r="C44" s="4" t="s">
        <v>138</v>
      </c>
      <c r="D44" s="5" t="s">
        <v>139</v>
      </c>
      <c r="E44" s="5">
        <v>5047</v>
      </c>
      <c r="F44" s="5" t="s">
        <v>147</v>
      </c>
      <c r="G44" s="5" t="s">
        <v>16</v>
      </c>
      <c r="H44" s="1" t="s">
        <v>17</v>
      </c>
      <c r="I44" s="1" t="s">
        <v>18</v>
      </c>
      <c r="J44" s="1" t="s">
        <v>19</v>
      </c>
      <c r="K44" s="5" t="s">
        <v>148</v>
      </c>
      <c r="L44" s="5" t="s">
        <v>149</v>
      </c>
      <c r="M44" s="20">
        <v>180000000</v>
      </c>
    </row>
    <row r="45" spans="1:13" ht="57.6" x14ac:dyDescent="0.3">
      <c r="A45" s="4">
        <v>22</v>
      </c>
      <c r="B45" s="5" t="s">
        <v>207</v>
      </c>
      <c r="C45" s="4" t="s">
        <v>138</v>
      </c>
      <c r="D45" s="5" t="s">
        <v>139</v>
      </c>
      <c r="E45" s="5">
        <v>5049</v>
      </c>
      <c r="F45" s="5" t="s">
        <v>150</v>
      </c>
      <c r="G45" s="5" t="s">
        <v>16</v>
      </c>
      <c r="H45" s="1" t="s">
        <v>17</v>
      </c>
      <c r="I45" s="1" t="s">
        <v>18</v>
      </c>
      <c r="J45" s="1" t="s">
        <v>19</v>
      </c>
      <c r="K45" s="5" t="s">
        <v>151</v>
      </c>
      <c r="L45" s="5" t="s">
        <v>152</v>
      </c>
      <c r="M45" s="20">
        <v>120000000</v>
      </c>
    </row>
    <row r="46" spans="1:13" ht="86.4" x14ac:dyDescent="0.3">
      <c r="A46" s="4">
        <v>22</v>
      </c>
      <c r="B46" s="5" t="s">
        <v>207</v>
      </c>
      <c r="C46" s="4" t="s">
        <v>138</v>
      </c>
      <c r="D46" s="5" t="s">
        <v>139</v>
      </c>
      <c r="E46" s="5">
        <v>5070</v>
      </c>
      <c r="F46" s="5" t="s">
        <v>153</v>
      </c>
      <c r="G46" s="5" t="s">
        <v>16</v>
      </c>
      <c r="H46" s="1" t="s">
        <v>17</v>
      </c>
      <c r="I46" s="1" t="s">
        <v>18</v>
      </c>
      <c r="J46" s="1" t="s">
        <v>19</v>
      </c>
      <c r="K46" s="5" t="s">
        <v>154</v>
      </c>
      <c r="L46" s="5" t="s">
        <v>155</v>
      </c>
      <c r="M46" s="20">
        <v>10000000000</v>
      </c>
    </row>
    <row r="47" spans="1:13" ht="57.6" x14ac:dyDescent="0.3">
      <c r="A47" s="4">
        <v>22</v>
      </c>
      <c r="B47" s="5" t="s">
        <v>207</v>
      </c>
      <c r="C47" s="4" t="s">
        <v>138</v>
      </c>
      <c r="D47" s="5" t="s">
        <v>139</v>
      </c>
      <c r="E47" s="5">
        <v>5071</v>
      </c>
      <c r="F47" s="5" t="s">
        <v>156</v>
      </c>
      <c r="G47" s="5" t="s">
        <v>16</v>
      </c>
      <c r="H47" s="1" t="s">
        <v>17</v>
      </c>
      <c r="I47" s="1" t="s">
        <v>18</v>
      </c>
      <c r="J47" s="1" t="s">
        <v>19</v>
      </c>
      <c r="K47" s="5" t="s">
        <v>151</v>
      </c>
      <c r="L47" s="5" t="s">
        <v>152</v>
      </c>
      <c r="M47" s="20">
        <v>5000000000</v>
      </c>
    </row>
    <row r="48" spans="1:13" ht="57.6" x14ac:dyDescent="0.3">
      <c r="A48" s="4">
        <v>22</v>
      </c>
      <c r="B48" s="5" t="s">
        <v>207</v>
      </c>
      <c r="C48" s="8" t="s">
        <v>138</v>
      </c>
      <c r="D48" s="5" t="s">
        <v>139</v>
      </c>
      <c r="E48" s="4">
        <v>5039</v>
      </c>
      <c r="F48" s="5" t="s">
        <v>157</v>
      </c>
      <c r="G48" s="5" t="s">
        <v>16</v>
      </c>
      <c r="H48" s="1" t="s">
        <v>17</v>
      </c>
      <c r="I48" s="1" t="s">
        <v>18</v>
      </c>
      <c r="J48" s="1" t="s">
        <v>19</v>
      </c>
      <c r="K48" s="5" t="s">
        <v>158</v>
      </c>
      <c r="L48" s="5"/>
      <c r="M48" s="20">
        <v>123545000</v>
      </c>
    </row>
    <row r="49" spans="1:13" ht="57.6" x14ac:dyDescent="0.3">
      <c r="A49" s="4">
        <v>22</v>
      </c>
      <c r="B49" s="5" t="s">
        <v>207</v>
      </c>
      <c r="C49" s="8" t="s">
        <v>138</v>
      </c>
      <c r="D49" s="5" t="s">
        <v>139</v>
      </c>
      <c r="E49" s="4">
        <v>5051</v>
      </c>
      <c r="F49" s="5" t="s">
        <v>159</v>
      </c>
      <c r="G49" s="5" t="s">
        <v>122</v>
      </c>
      <c r="H49" s="1" t="s">
        <v>17</v>
      </c>
      <c r="I49" s="1" t="s">
        <v>18</v>
      </c>
      <c r="J49" s="1" t="s">
        <v>19</v>
      </c>
      <c r="K49" s="5" t="s">
        <v>158</v>
      </c>
      <c r="L49" s="5"/>
      <c r="M49" s="20">
        <v>292994000</v>
      </c>
    </row>
    <row r="50" spans="1:13" ht="57.6" x14ac:dyDescent="0.3">
      <c r="A50" s="4">
        <v>22</v>
      </c>
      <c r="B50" s="5" t="s">
        <v>207</v>
      </c>
      <c r="C50" s="8" t="s">
        <v>138</v>
      </c>
      <c r="D50" s="5" t="s">
        <v>139</v>
      </c>
      <c r="E50" s="4">
        <v>5054</v>
      </c>
      <c r="F50" s="5" t="s">
        <v>160</v>
      </c>
      <c r="G50" s="5" t="s">
        <v>72</v>
      </c>
      <c r="H50" s="1" t="s">
        <v>17</v>
      </c>
      <c r="I50" s="1" t="s">
        <v>18</v>
      </c>
      <c r="J50" s="1" t="s">
        <v>19</v>
      </c>
      <c r="K50" s="5" t="s">
        <v>161</v>
      </c>
      <c r="L50" s="5" t="s">
        <v>162</v>
      </c>
      <c r="M50" s="20">
        <v>21000000</v>
      </c>
    </row>
    <row r="51" spans="1:13" ht="72" x14ac:dyDescent="0.3">
      <c r="A51" s="4">
        <v>22</v>
      </c>
      <c r="B51" s="5" t="s">
        <v>207</v>
      </c>
      <c r="C51" s="8" t="s">
        <v>138</v>
      </c>
      <c r="D51" s="5" t="s">
        <v>139</v>
      </c>
      <c r="E51" s="4">
        <v>5055</v>
      </c>
      <c r="F51" s="5" t="s">
        <v>163</v>
      </c>
      <c r="G51" s="5" t="s">
        <v>72</v>
      </c>
      <c r="H51" s="1" t="s">
        <v>17</v>
      </c>
      <c r="I51" s="1" t="s">
        <v>18</v>
      </c>
      <c r="J51" s="1" t="s">
        <v>19</v>
      </c>
      <c r="K51" s="5" t="s">
        <v>164</v>
      </c>
      <c r="L51" s="5" t="s">
        <v>162</v>
      </c>
      <c r="M51" s="20">
        <v>400000000</v>
      </c>
    </row>
    <row r="52" spans="1:13" ht="72" x14ac:dyDescent="0.3">
      <c r="A52" s="4">
        <v>22</v>
      </c>
      <c r="B52" s="5" t="s">
        <v>207</v>
      </c>
      <c r="C52" s="8" t="s">
        <v>138</v>
      </c>
      <c r="D52" s="5" t="s">
        <v>139</v>
      </c>
      <c r="E52" s="4">
        <v>5056</v>
      </c>
      <c r="F52" s="5" t="s">
        <v>165</v>
      </c>
      <c r="G52" s="5" t="s">
        <v>72</v>
      </c>
      <c r="H52" s="1" t="s">
        <v>17</v>
      </c>
      <c r="I52" s="1" t="s">
        <v>18</v>
      </c>
      <c r="J52" s="1" t="s">
        <v>19</v>
      </c>
      <c r="K52" s="5" t="s">
        <v>164</v>
      </c>
      <c r="L52" s="5" t="s">
        <v>162</v>
      </c>
      <c r="M52" s="20">
        <v>416260000</v>
      </c>
    </row>
    <row r="53" spans="1:13" ht="72" x14ac:dyDescent="0.3">
      <c r="A53" s="4">
        <v>22</v>
      </c>
      <c r="B53" s="5" t="s">
        <v>207</v>
      </c>
      <c r="C53" s="8" t="s">
        <v>138</v>
      </c>
      <c r="D53" s="5" t="s">
        <v>139</v>
      </c>
      <c r="E53" s="4">
        <v>5057</v>
      </c>
      <c r="F53" s="5" t="s">
        <v>166</v>
      </c>
      <c r="G53" s="5" t="s">
        <v>72</v>
      </c>
      <c r="H53" s="1" t="s">
        <v>17</v>
      </c>
      <c r="I53" s="1" t="s">
        <v>18</v>
      </c>
      <c r="J53" s="1" t="s">
        <v>19</v>
      </c>
      <c r="K53" s="5" t="s">
        <v>164</v>
      </c>
      <c r="L53" s="5" t="s">
        <v>162</v>
      </c>
      <c r="M53" s="20">
        <v>400000000</v>
      </c>
    </row>
    <row r="54" spans="1:13" ht="72" x14ac:dyDescent="0.3">
      <c r="A54" s="4">
        <v>22</v>
      </c>
      <c r="B54" s="5" t="s">
        <v>207</v>
      </c>
      <c r="C54" s="8" t="s">
        <v>138</v>
      </c>
      <c r="D54" s="5" t="s">
        <v>139</v>
      </c>
      <c r="E54" s="4">
        <v>5058</v>
      </c>
      <c r="F54" s="5" t="s">
        <v>167</v>
      </c>
      <c r="G54" s="5" t="s">
        <v>72</v>
      </c>
      <c r="H54" s="1" t="s">
        <v>17</v>
      </c>
      <c r="I54" s="1" t="s">
        <v>18</v>
      </c>
      <c r="J54" s="1" t="s">
        <v>19</v>
      </c>
      <c r="K54" s="5" t="s">
        <v>164</v>
      </c>
      <c r="L54" s="5" t="s">
        <v>162</v>
      </c>
      <c r="M54" s="20">
        <v>1200000000</v>
      </c>
    </row>
    <row r="55" spans="1:13" ht="129.6" x14ac:dyDescent="0.3">
      <c r="A55" s="4">
        <v>22</v>
      </c>
      <c r="B55" s="5" t="s">
        <v>207</v>
      </c>
      <c r="C55" s="8" t="s">
        <v>138</v>
      </c>
      <c r="D55" s="5" t="s">
        <v>139</v>
      </c>
      <c r="E55" s="4">
        <v>5059</v>
      </c>
      <c r="F55" s="5" t="s">
        <v>168</v>
      </c>
      <c r="G55" s="5" t="s">
        <v>72</v>
      </c>
      <c r="H55" s="1" t="s">
        <v>17</v>
      </c>
      <c r="I55" s="1" t="s">
        <v>18</v>
      </c>
      <c r="J55" s="1" t="s">
        <v>19</v>
      </c>
      <c r="K55" s="5" t="s">
        <v>169</v>
      </c>
      <c r="L55" s="5" t="s">
        <v>162</v>
      </c>
      <c r="M55" s="20">
        <v>765960000</v>
      </c>
    </row>
    <row r="56" spans="1:13" ht="57.6" x14ac:dyDescent="0.3">
      <c r="A56" s="4">
        <v>22</v>
      </c>
      <c r="B56" s="5" t="s">
        <v>207</v>
      </c>
      <c r="C56" s="4" t="s">
        <v>138</v>
      </c>
      <c r="D56" s="5" t="s">
        <v>139</v>
      </c>
      <c r="E56" s="15" t="s">
        <v>170</v>
      </c>
      <c r="F56" s="5" t="s">
        <v>171</v>
      </c>
      <c r="G56" s="5" t="s">
        <v>122</v>
      </c>
      <c r="H56" s="5" t="s">
        <v>17</v>
      </c>
      <c r="I56" s="5" t="s">
        <v>172</v>
      </c>
      <c r="J56" s="1" t="s">
        <v>19</v>
      </c>
      <c r="K56" s="5" t="s">
        <v>173</v>
      </c>
      <c r="L56" s="5" t="s">
        <v>174</v>
      </c>
      <c r="M56" s="20">
        <v>500000000</v>
      </c>
    </row>
    <row r="57" spans="1:13" ht="72" x14ac:dyDescent="0.3">
      <c r="A57" s="4">
        <v>22</v>
      </c>
      <c r="B57" s="5" t="s">
        <v>207</v>
      </c>
      <c r="C57" s="4" t="s">
        <v>138</v>
      </c>
      <c r="D57" s="5" t="s">
        <v>139</v>
      </c>
      <c r="E57" s="5">
        <v>5072</v>
      </c>
      <c r="F57" s="5" t="s">
        <v>175</v>
      </c>
      <c r="G57" s="5" t="s">
        <v>72</v>
      </c>
      <c r="H57" s="5" t="s">
        <v>176</v>
      </c>
      <c r="I57" s="1" t="s">
        <v>18</v>
      </c>
      <c r="J57" s="1" t="s">
        <v>19</v>
      </c>
      <c r="K57" s="5" t="s">
        <v>177</v>
      </c>
      <c r="L57" s="5" t="s">
        <v>178</v>
      </c>
      <c r="M57" s="20">
        <v>11461326000</v>
      </c>
    </row>
    <row r="58" spans="1:13" ht="86.4" x14ac:dyDescent="0.3">
      <c r="A58" s="4">
        <v>22</v>
      </c>
      <c r="B58" s="5" t="s">
        <v>207</v>
      </c>
      <c r="C58" s="4" t="s">
        <v>179</v>
      </c>
      <c r="D58" s="5" t="s">
        <v>180</v>
      </c>
      <c r="E58" s="14" t="s">
        <v>99</v>
      </c>
      <c r="F58" s="5" t="s">
        <v>181</v>
      </c>
      <c r="G58" s="5" t="s">
        <v>72</v>
      </c>
      <c r="H58" s="1" t="s">
        <v>17</v>
      </c>
      <c r="I58" s="1" t="s">
        <v>18</v>
      </c>
      <c r="J58" s="1" t="s">
        <v>19</v>
      </c>
      <c r="K58" s="5" t="s">
        <v>182</v>
      </c>
      <c r="L58" s="1" t="s">
        <v>183</v>
      </c>
      <c r="M58" s="20">
        <v>405800000</v>
      </c>
    </row>
    <row r="59" spans="1:13" ht="57.6" x14ac:dyDescent="0.3">
      <c r="A59" s="2">
        <v>28</v>
      </c>
      <c r="B59" s="1" t="s">
        <v>184</v>
      </c>
      <c r="C59" s="9" t="s">
        <v>185</v>
      </c>
      <c r="D59" s="1" t="s">
        <v>186</v>
      </c>
      <c r="E59" s="2">
        <v>4006</v>
      </c>
      <c r="F59" s="1" t="s">
        <v>187</v>
      </c>
      <c r="G59" s="1" t="s">
        <v>16</v>
      </c>
      <c r="H59" s="1" t="s">
        <v>188</v>
      </c>
      <c r="I59" s="1" t="s">
        <v>18</v>
      </c>
      <c r="J59" s="1" t="s">
        <v>189</v>
      </c>
      <c r="K59" s="1" t="s">
        <v>190</v>
      </c>
      <c r="L59" s="1" t="s">
        <v>191</v>
      </c>
      <c r="M59" s="20">
        <v>125200000</v>
      </c>
    </row>
    <row r="60" spans="1:13" ht="43.2" x14ac:dyDescent="0.3">
      <c r="A60" s="2">
        <v>28</v>
      </c>
      <c r="B60" s="1" t="s">
        <v>184</v>
      </c>
      <c r="C60" s="9" t="s">
        <v>185</v>
      </c>
      <c r="D60" s="1" t="s">
        <v>186</v>
      </c>
      <c r="E60" s="10" t="s">
        <v>129</v>
      </c>
      <c r="F60" s="1" t="s">
        <v>192</v>
      </c>
      <c r="G60" s="1" t="s">
        <v>72</v>
      </c>
      <c r="H60" s="1" t="s">
        <v>17</v>
      </c>
      <c r="I60" s="1" t="s">
        <v>18</v>
      </c>
      <c r="J60" s="1" t="s">
        <v>19</v>
      </c>
      <c r="K60" s="1" t="s">
        <v>193</v>
      </c>
      <c r="L60" s="1" t="s">
        <v>183</v>
      </c>
      <c r="M60" s="20">
        <v>420000000</v>
      </c>
    </row>
    <row r="61" spans="1:13" ht="86.4" x14ac:dyDescent="0.3">
      <c r="A61" s="2">
        <v>28</v>
      </c>
      <c r="B61" s="1" t="s">
        <v>184</v>
      </c>
      <c r="C61" s="9" t="s">
        <v>194</v>
      </c>
      <c r="D61" s="1" t="s">
        <v>195</v>
      </c>
      <c r="E61" s="2">
        <v>4007</v>
      </c>
      <c r="F61" s="1" t="s">
        <v>196</v>
      </c>
      <c r="G61" s="1" t="s">
        <v>72</v>
      </c>
      <c r="H61" s="1" t="s">
        <v>17</v>
      </c>
      <c r="I61" s="1" t="s">
        <v>18</v>
      </c>
      <c r="J61" s="1" t="s">
        <v>19</v>
      </c>
      <c r="K61" s="1" t="s">
        <v>197</v>
      </c>
      <c r="L61" s="1" t="s">
        <v>183</v>
      </c>
      <c r="M61" s="20">
        <v>436300000</v>
      </c>
    </row>
    <row r="62" spans="1:13" ht="72" x14ac:dyDescent="0.3">
      <c r="A62" s="2">
        <v>28</v>
      </c>
      <c r="B62" s="1" t="s">
        <v>184</v>
      </c>
      <c r="C62" s="9" t="s">
        <v>194</v>
      </c>
      <c r="D62" s="1" t="s">
        <v>195</v>
      </c>
      <c r="E62" s="2">
        <v>4009</v>
      </c>
      <c r="F62" s="1" t="s">
        <v>198</v>
      </c>
      <c r="G62" s="1" t="s">
        <v>72</v>
      </c>
      <c r="H62" s="1" t="s">
        <v>17</v>
      </c>
      <c r="I62" s="1" t="s">
        <v>18</v>
      </c>
      <c r="J62" s="1" t="s">
        <v>19</v>
      </c>
      <c r="K62" s="1" t="s">
        <v>199</v>
      </c>
      <c r="L62" s="1" t="s">
        <v>183</v>
      </c>
      <c r="M62" s="20">
        <v>151000000</v>
      </c>
    </row>
    <row r="63" spans="1:13" ht="72" x14ac:dyDescent="0.3">
      <c r="A63" s="2">
        <v>28</v>
      </c>
      <c r="B63" s="1" t="s">
        <v>184</v>
      </c>
      <c r="C63" s="9" t="s">
        <v>194</v>
      </c>
      <c r="D63" s="1" t="s">
        <v>195</v>
      </c>
      <c r="E63" s="2">
        <v>4010</v>
      </c>
      <c r="F63" s="1" t="s">
        <v>200</v>
      </c>
      <c r="G63" s="1" t="s">
        <v>72</v>
      </c>
      <c r="H63" s="1" t="s">
        <v>17</v>
      </c>
      <c r="I63" s="1" t="s">
        <v>18</v>
      </c>
      <c r="J63" s="1" t="s">
        <v>19</v>
      </c>
      <c r="K63" s="1" t="s">
        <v>199</v>
      </c>
      <c r="L63" s="1" t="s">
        <v>183</v>
      </c>
      <c r="M63" s="20">
        <v>142000000</v>
      </c>
    </row>
    <row r="64" spans="1:13" ht="72" x14ac:dyDescent="0.3">
      <c r="A64" s="2">
        <v>28</v>
      </c>
      <c r="B64" s="1" t="s">
        <v>184</v>
      </c>
      <c r="C64" s="9" t="s">
        <v>194</v>
      </c>
      <c r="D64" s="1" t="s">
        <v>195</v>
      </c>
      <c r="E64" s="2">
        <v>4011</v>
      </c>
      <c r="F64" s="1" t="s">
        <v>201</v>
      </c>
      <c r="G64" s="1" t="s">
        <v>72</v>
      </c>
      <c r="H64" s="1" t="s">
        <v>17</v>
      </c>
      <c r="I64" s="1" t="s">
        <v>18</v>
      </c>
      <c r="J64" s="1" t="s">
        <v>19</v>
      </c>
      <c r="K64" s="1" t="s">
        <v>199</v>
      </c>
      <c r="L64" s="1" t="s">
        <v>183</v>
      </c>
      <c r="M64" s="20">
        <v>12400000</v>
      </c>
    </row>
    <row r="65" spans="1:13" ht="72" x14ac:dyDescent="0.3">
      <c r="A65" s="2">
        <v>28</v>
      </c>
      <c r="B65" s="1" t="s">
        <v>184</v>
      </c>
      <c r="C65" s="9" t="s">
        <v>194</v>
      </c>
      <c r="D65" s="1" t="s">
        <v>195</v>
      </c>
      <c r="E65" s="2">
        <v>4012</v>
      </c>
      <c r="F65" s="1" t="s">
        <v>202</v>
      </c>
      <c r="G65" s="1" t="s">
        <v>72</v>
      </c>
      <c r="H65" s="1" t="s">
        <v>17</v>
      </c>
      <c r="I65" s="1" t="s">
        <v>18</v>
      </c>
      <c r="J65" s="1" t="s">
        <v>19</v>
      </c>
      <c r="K65" s="1" t="s">
        <v>199</v>
      </c>
      <c r="L65" s="1" t="s">
        <v>183</v>
      </c>
      <c r="M65" s="20">
        <v>644400000</v>
      </c>
    </row>
    <row r="66" spans="1:13" ht="72" x14ac:dyDescent="0.3">
      <c r="A66" s="2">
        <v>28</v>
      </c>
      <c r="B66" s="1" t="s">
        <v>184</v>
      </c>
      <c r="C66" s="4" t="s">
        <v>185</v>
      </c>
      <c r="D66" s="4" t="s">
        <v>186</v>
      </c>
      <c r="E66" s="9" t="s">
        <v>31</v>
      </c>
      <c r="F66" s="1" t="s">
        <v>203</v>
      </c>
      <c r="G66" s="1" t="s">
        <v>122</v>
      </c>
      <c r="H66" s="1" t="s">
        <v>17</v>
      </c>
      <c r="I66" s="1" t="s">
        <v>18</v>
      </c>
      <c r="J66" s="1" t="s">
        <v>19</v>
      </c>
      <c r="K66" s="1" t="s">
        <v>199</v>
      </c>
      <c r="L66" s="1" t="s">
        <v>183</v>
      </c>
      <c r="M66" s="20">
        <v>860201000</v>
      </c>
    </row>
    <row r="67" spans="1:13" x14ac:dyDescent="0.3">
      <c r="A67" s="23" t="s">
        <v>211</v>
      </c>
      <c r="B67" s="23"/>
      <c r="C67" s="23"/>
      <c r="D67" s="23"/>
      <c r="E67" s="23"/>
      <c r="F67" s="23"/>
      <c r="G67" s="23"/>
      <c r="H67" s="23"/>
      <c r="I67" s="23"/>
      <c r="J67" s="23"/>
      <c r="K67" s="23"/>
      <c r="L67" s="23"/>
      <c r="M67" s="21">
        <f>SUM(M3:M66)</f>
        <v>118486211000</v>
      </c>
    </row>
    <row r="68" spans="1:13" x14ac:dyDescent="0.3">
      <c r="M68" s="19"/>
    </row>
  </sheetData>
  <mergeCells count="2">
    <mergeCell ref="A1:L1"/>
    <mergeCell ref="A67:L67"/>
  </mergeCells>
  <pageMargins left="0.25" right="0.25" top="0.25" bottom="0.2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Bunčić</dc:creator>
  <cp:lastModifiedBy>Vladimir Spasic</cp:lastModifiedBy>
  <cp:lastPrinted>2024-10-29T13:17:51Z</cp:lastPrinted>
  <dcterms:created xsi:type="dcterms:W3CDTF">2024-10-28T16:02:04Z</dcterms:created>
  <dcterms:modified xsi:type="dcterms:W3CDTF">2024-12-06T15:25:35Z</dcterms:modified>
</cp:coreProperties>
</file>